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filterPrivacy="1" defaultThemeVersion="124226"/>
  <xr:revisionPtr revIDLastSave="0" documentId="13_ncr:1_{45180980-6C8A-164A-8C3F-9DE71299EE10}" xr6:coauthVersionLast="47" xr6:coauthVersionMax="47" xr10:uidLastSave="{00000000-0000-0000-0000-000000000000}"/>
  <bookViews>
    <workbookView xWindow="340" yWindow="500" windowWidth="28220" windowHeight="16100" tabRatio="625" activeTab="1" xr2:uid="{00000000-000D-0000-FFFF-FFFF00000000}"/>
  </bookViews>
  <sheets>
    <sheet name="BB Trong Nuoc" sheetId="13" r:id="rId1"/>
    <sheet name="BB quoc te" sheetId="28" r:id="rId2"/>
    <sheet name="Tạp chí Trong nước" sheetId="5" state="hidden" r:id="rId3"/>
    <sheet name="Tạp chí nước ngoài" sheetId="4" state="hidden" r:id="rId4"/>
  </sheets>
  <definedNames>
    <definedName name="_xlnm._FilterDatabase" localSheetId="1" hidden="1">'BB quoc te'!$A$8:$Z$213</definedName>
    <definedName name="_xlnm._FilterDatabase" localSheetId="0" hidden="1">'BB Trong Nuoc'!$A$7:$V$330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203" i="28" l="1"/>
  <c r="G202" i="28"/>
  <c r="G201" i="28"/>
  <c r="G200" i="28"/>
  <c r="G197" i="28" l="1"/>
  <c r="G194" i="28" l="1"/>
  <c r="G193" i="28"/>
  <c r="G190" i="28"/>
  <c r="G191" i="28"/>
  <c r="G192" i="28"/>
  <c r="G188" i="28"/>
  <c r="G186" i="28" l="1"/>
  <c r="G184" i="28"/>
  <c r="G181" i="28" l="1"/>
  <c r="G180" i="28"/>
  <c r="G168" i="28" l="1"/>
  <c r="G167" i="28"/>
  <c r="G166" i="28"/>
  <c r="G165" i="28"/>
  <c r="G164" i="28"/>
  <c r="G155" i="28" l="1"/>
  <c r="G150" i="28"/>
  <c r="G151" i="28"/>
  <c r="G153" i="28"/>
  <c r="G147" i="28"/>
  <c r="G149" i="28"/>
  <c r="G143" i="28" l="1"/>
  <c r="G144" i="28"/>
  <c r="G145" i="28"/>
  <c r="G146" i="28"/>
  <c r="G137" i="28" l="1"/>
  <c r="G136" i="28"/>
  <c r="G134" i="28"/>
  <c r="G133" i="28"/>
  <c r="G198" i="28" l="1"/>
  <c r="G126" i="28"/>
  <c r="G125" i="28"/>
  <c r="G128" i="28"/>
  <c r="G122" i="28" l="1"/>
  <c r="G119" i="28"/>
  <c r="G118" i="28"/>
  <c r="G117" i="28"/>
  <c r="G116" i="28"/>
  <c r="G111" i="28"/>
  <c r="G112" i="28"/>
  <c r="G113" i="28"/>
  <c r="G114" i="28"/>
  <c r="G115" i="28"/>
  <c r="G120" i="28"/>
  <c r="G121" i="28"/>
  <c r="G123" i="28"/>
  <c r="G124" i="28"/>
  <c r="G127" i="28"/>
  <c r="G199" i="28"/>
  <c r="G129" i="28"/>
  <c r="G130" i="28"/>
  <c r="G131" i="28"/>
  <c r="G132" i="28"/>
  <c r="G135" i="28"/>
  <c r="G138" i="28"/>
  <c r="G139" i="28"/>
  <c r="G140" i="28"/>
  <c r="G141" i="28"/>
  <c r="G142" i="28"/>
  <c r="G148" i="28"/>
  <c r="G152" i="28"/>
  <c r="G154" i="28"/>
  <c r="G156" i="28"/>
  <c r="G157" i="28"/>
  <c r="G158" i="28"/>
  <c r="G159" i="28"/>
  <c r="G160" i="28"/>
  <c r="G161" i="28"/>
  <c r="G162" i="28"/>
  <c r="G163" i="28"/>
  <c r="G169" i="28"/>
  <c r="G170" i="28"/>
  <c r="G171" i="28"/>
  <c r="G172" i="28"/>
  <c r="G173" i="28"/>
  <c r="G174" i="28"/>
  <c r="G175" i="28"/>
  <c r="G176" i="28"/>
  <c r="G177" i="28"/>
  <c r="G178" i="28"/>
  <c r="G179" i="28"/>
  <c r="G182" i="28"/>
  <c r="G183" i="28"/>
  <c r="G185" i="28"/>
  <c r="G187" i="28"/>
  <c r="G189" i="28"/>
  <c r="G195" i="28"/>
  <c r="G196" i="28"/>
  <c r="G204" i="28"/>
  <c r="G205" i="28"/>
  <c r="G206" i="28"/>
  <c r="G207" i="28"/>
  <c r="G208" i="28"/>
  <c r="G209" i="28"/>
  <c r="G210" i="28"/>
  <c r="G211" i="28"/>
  <c r="G212" i="28"/>
  <c r="G213" i="28"/>
  <c r="G110" i="28"/>
  <c r="G109" i="28"/>
  <c r="G108" i="28"/>
  <c r="G104" i="28" l="1"/>
  <c r="G105" i="28"/>
  <c r="G106" i="28"/>
  <c r="G107" i="28"/>
  <c r="G69" i="28"/>
  <c r="G60" i="28" l="1"/>
  <c r="G63" i="28"/>
  <c r="G54" i="28" l="1"/>
  <c r="G55" i="28"/>
  <c r="G56" i="28"/>
  <c r="G57" i="28"/>
  <c r="G58" i="28"/>
  <c r="G59" i="28"/>
  <c r="G61" i="28"/>
  <c r="G62" i="28"/>
  <c r="G64" i="28"/>
  <c r="G65" i="28"/>
  <c r="G66" i="28"/>
  <c r="G67" i="28"/>
  <c r="G68"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 i="28" l="1"/>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9" i="28"/>
  <c r="J8" i="4" l="1"/>
  <c r="J7" i="4"/>
  <c r="J6" i="4"/>
  <c r="J5" i="4"/>
  <c r="J4" i="4"/>
  <c r="I26" i="5"/>
  <c r="I22" i="5"/>
  <c r="I21" i="5"/>
  <c r="I17" i="5"/>
  <c r="I9" i="5"/>
  <c r="I4" i="5"/>
</calcChain>
</file>

<file path=xl/sharedStrings.xml><?xml version="1.0" encoding="utf-8"?>
<sst xmlns="http://schemas.openxmlformats.org/spreadsheetml/2006/main" count="7346" uniqueCount="2278">
  <si>
    <t>STT</t>
  </si>
  <si>
    <t>Tên tác giá</t>
  </si>
  <si>
    <t>Tên bài báo</t>
  </si>
  <si>
    <t>Tạp chí</t>
  </si>
  <si>
    <t>Ngày đăng</t>
  </si>
  <si>
    <t>Khoa học Công nghệ và Môi trường Khánh Hòa</t>
  </si>
  <si>
    <t>Nguyễn Thanh Tuấn, Nguyễn Phú Đông</t>
  </si>
  <si>
    <t>Thiế kế, chế tạo mô hình hệ thống điều hòa không khí ô tô phục vụ đào tạo</t>
  </si>
  <si>
    <t>Nguyễn Thị Mỹ Hương</t>
  </si>
  <si>
    <t>Nghiên cứu sử dụng kết hợp Enzym Alcalaza và Flavourzym để thủy phân phụ phẩm cá tra</t>
  </si>
  <si>
    <t>2/2018</t>
  </si>
  <si>
    <t>Phan Thị Dung</t>
  </si>
  <si>
    <t>Nghiên cứu về kế toán quản trị chi phí trong các doanh nghiệp</t>
  </si>
  <si>
    <t>Phạm Thị Kim Uyên</t>
  </si>
  <si>
    <t>Sử dụng nhật ký trong dạy biên dịch cho sinh viên chuyên ngữ đại học Nha Trang</t>
  </si>
  <si>
    <t>2017</t>
  </si>
  <si>
    <t>Bùi Thị Ngọc Oanh</t>
  </si>
  <si>
    <t>Cải thiện Kỹ Năng nói của sinh viên không chuyên trình độ A2 với dạy học qua đề án</t>
  </si>
  <si>
    <t>Lê Chí Công, Nguyễn Văn Ngọc, Nguyễn Thị Hồng Tâm</t>
  </si>
  <si>
    <t>Nghiên cứu ảnh hưởng của nhận thức lợi ích, chất lượng cuộc sống đến thái độ và hành vi tham gia chương trình phát triển du lịch bền vững của cộng đồng địa phương tại duyên hải miền trung</t>
  </si>
  <si>
    <t>Khoa học và công nghệ, Số 14 - 2017 (ĐH Thái Nguyên)</t>
  </si>
  <si>
    <t>Kế toán &amp; Kiểm toán, Số tháng 1+2</t>
  </si>
  <si>
    <t>Nông nghiệp và Phát triển Nông thôn, Số tháng 1+2</t>
  </si>
  <si>
    <t>Kinh tế đối ngoại, Số 99/2017</t>
  </si>
  <si>
    <t>10/2017</t>
  </si>
  <si>
    <t>Đặng Kiều Diệp</t>
  </si>
  <si>
    <t>Nâng cao tính chủ động sáng tạo cho sinh viên chuyên ngữ thông qua các hoạt động do sinh viên chủ trì - Nghiên cứu ứng dụng tại lớp học kỹ năng nói, trường đại học Nha Trang</t>
  </si>
  <si>
    <t>Dạy và Học ngày nay, Số 10-2017</t>
  </si>
  <si>
    <t>Lê Hồng Lam</t>
  </si>
  <si>
    <t>Đo lường sự thõa mãn của người lao động đối với tổ chức tại Công ty TNHH Long sinh</t>
  </si>
  <si>
    <t>Kinh Tế và Dự báo, Số 30</t>
  </si>
  <si>
    <t>Lê Việt Phương</t>
  </si>
  <si>
    <t>Nhận diện các trường hợp ủy quyền trong công ty cổ phần tại Việt Nam</t>
  </si>
  <si>
    <t>Nhân lực Khoa học Xã hội, Số 09/2017</t>
  </si>
  <si>
    <t>9/2017</t>
  </si>
  <si>
    <t>Xác lập tư cách pháp lý của người đại diện trong Công ty cổ phần tại Việt Nam</t>
  </si>
  <si>
    <t>Khoa học Kiểm sát, Số 05-2017</t>
  </si>
  <si>
    <t>Nguyễn Thị Cẩm Tú</t>
  </si>
  <si>
    <t>Tạp chí Trong nước</t>
  </si>
  <si>
    <t>The Impact of Female Board of Directors on firm Performance and Dividend Payout Policies: Evidence from Vietnam</t>
  </si>
  <si>
    <t>International Research Journal of Finance and Economics, Issue 164 November, 2017</t>
  </si>
  <si>
    <t>11/2017</t>
  </si>
  <si>
    <t>Võ Đình Quyết</t>
  </si>
  <si>
    <t>Hành vi phàn nàn của khách hàng đối với dịch vụ internet của VNPT Khánh Hòa</t>
  </si>
  <si>
    <t>Kinh tế và Dự báo, Số 18</t>
  </si>
  <si>
    <t>6/2017</t>
  </si>
  <si>
    <t>Factors affecting European tourists’ satisfaction in Nha Trang City: perceptions of destination quality</t>
  </si>
  <si>
    <t>International Journal of Tourism Cities, Volume 3 Issue 4</t>
  </si>
  <si>
    <t>International Journal of Academic Research in Business and Social Sciences, 2017, Vol. 7, No. 8</t>
  </si>
  <si>
    <t>Pham Minh Tri, Thai Anh Hoa, Le Quang Thong, Le Kim Long</t>
  </si>
  <si>
    <t>Lê Kim Long</t>
  </si>
  <si>
    <t>Hiệu quả chi phí, kỹ thuật và phân bổ trong nuôi trồng thủy sản: Trường hợp nghề nuôi tôm thẻ chân trắng thâm canh tại tỉnh Ninh Thuận</t>
  </si>
  <si>
    <t>Kinh tế và phá triển, Số 238 tháng 4/2017</t>
  </si>
  <si>
    <t>4/2017</t>
  </si>
  <si>
    <t xml:space="preserve">Phân tích hiệu quả kỹ thuật của nghề nuôi tôm thẻ chân trắng thâm canh tại tỉnh Quản Ngãi </t>
  </si>
  <si>
    <t>Kinh tế và phá triển, Số 237 tháng 3/2017</t>
  </si>
  <si>
    <t>3/2017</t>
  </si>
  <si>
    <t>Phân tích khả năng sinh lợi của các hộ nuôi trồng thủy sản: Nghiên cứu trường hợp nghề nuôi tôm thẻ chân trắng thâm canh ở tỉnh Khánh hòa</t>
  </si>
  <si>
    <t>Lê Kim Long, Phạm Thị Thanh Bình</t>
  </si>
  <si>
    <t>Nông nghiệp và Phát triển Nông thôn, Số 16/2017</t>
  </si>
  <si>
    <t>8/2017</t>
  </si>
  <si>
    <t>Công Thương, Số 8 tháng 7/2017</t>
  </si>
  <si>
    <t>7/2017</t>
  </si>
  <si>
    <t>Phân tích hiệu quả kinh tế và môi trường trong nuôi trồng thủy sản: Trường hợp nghề nuôi tôm thẻ chân trắng thâm canh tại tỉnh Ninh thuận</t>
  </si>
  <si>
    <t>Quản lý Kinh tế, Số 83 tháng 7+8/2017</t>
  </si>
  <si>
    <t>8/2018</t>
  </si>
  <si>
    <t xml:space="preserve">Đánh giá tính bền vững của nghề nuôi trồng thủy sản: trường hợp nghề nuôi tôm thẻ chân trắng thâm canh tại tỉnh Quản Ngãi </t>
  </si>
  <si>
    <t>Thái Ninh</t>
  </si>
  <si>
    <t>Giải pháp khắc phục tình trạng thông tin bất cân xứng dẫn đến rủi ro tín dụng của các ngân hàng thương mại chi nhánh tỉnh Khánh Hòa trong lộ trình hội nhập kinh tế</t>
  </si>
  <si>
    <t>Phùng Bảy, Tôn Nữ Mỹ Nga, Võ Hồng Phương</t>
  </si>
  <si>
    <t>ẢNH HƯỞNG CỦA MẬT ĐỘ ĐẾN SINH TRƯỞNG VÀ TỈ LỆ SỐNG CỦA ẤU TRÙNG NỔI ĐIỆP QUẠT (Chlamys nobilis Reeve, 1852)</t>
  </si>
  <si>
    <t>Khoa học - Công nghệ Thủy sản, Số 03/2017</t>
  </si>
  <si>
    <t>Nguyễn Thị Thanh Hải, Đỗ Thị Ánh Hòa</t>
  </si>
  <si>
    <t>PHÂN LẬP, TUYỂN CHỌN NẤM MEN TỪ TRÁ I CÂY ĐỊ A PHƯƠNG VÀ THỬ NGHIỆM LÊN MEN DỊCH XOÀI</t>
  </si>
  <si>
    <t>ĐÁNH GIÁ KHẢ NĂNG NUÔI THUẦN DƯỠNG TRONG ĐIỀU KIỆN LƯU GIỮ NGOẠI VI LOÀI HẢI SÂM VÚ (Holothuria fuscogilva), HẢI SÂM LỰU (Thelenota ananas) PHÂN BỐ Ở VÙNG BIỂN BÌNH THUẬN</t>
  </si>
  <si>
    <t>Đặng Ngọc Hảo, Tôn Nữ Mỹ Nga, Nguyễn Văn Hùng</t>
  </si>
  <si>
    <t>Phạm Quốc Hùng, Nguyễn Thị Hồng Nhung</t>
  </si>
  <si>
    <t>THỬ NGHIỆM CẢM NHIỄM BÀO TỬ Perkinsus olseni
VÀO NGHÊU BẾN TRE (Meretrix lyrata) BẰNG PHƯƠNG PHÁP NGÂM</t>
  </si>
  <si>
    <t>Nguyễn Văn Hùng, Tôn Nữ Mỹ Nga, Đặng Ngọc Hảo</t>
  </si>
  <si>
    <t>ĐIỀU TRA NGUỒN LỢI HAI LOÀI HẢI SÂM VÚ (Holothuria fuscogilva Cherbonnier, 1980), HẢI SÂM LỰU (Thelenota ananas Jaeger, 1833) PHÂN BỐ Ở VÙNG BIỂN KHÁNH HÒA, BÌNH THUẬN</t>
  </si>
  <si>
    <t>ĐIỀU KHIỂN ROBOT BA BÁNH SỬ DỤNG BỘ ĐIỀU PID</t>
  </si>
  <si>
    <t>Trần Văn Hùng, Nguyễn Văn Hân</t>
  </si>
  <si>
    <t>Nguyễn Trọng Lương, Nguyễn Đức Sĩ, Lê Xuân Tài</t>
  </si>
  <si>
    <t>Tôn Nữ Mỹ Nga, Phùng Bảy</t>
  </si>
  <si>
    <t>ẢNH HƯỞNG CỦA THỨC ĂN ĐẾN SINH TRƯỞNG VÀ TỈ LỆ SỐNG CỦA ẤU TRÙNG NỔI ĐIỆP QUẠT (Chlamys nobilis Reeve, 1852)</t>
  </si>
  <si>
    <t>THỰC TRẠNG NGƯ CỤ HOẠT ĐỘNG KHAI THÁC THỦY SẢN TẠI ĐẦM NẠI, TỈNH NINH THUẬN</t>
  </si>
  <si>
    <t>Nguyễn Như Sơn, Tô Văn Phương, Đinh Xuân Hùng</t>
  </si>
  <si>
    <t>BIẾN ĐỘNG VÀ PHÂN BỐ SỐ LƯỢNG TÀU THUYỀN KHAI THÁC NGHỀ LƯỚI KÉO, LƯỚI VÂY VÀ LƯỚI RÊ XA BỜ BIỂN NAM BỘ GIAI ĐOẠN 2014 – 2015</t>
  </si>
  <si>
    <t>Đỗ Thị Thanh Thủy, Nguyễn Anh Tuấn</t>
  </si>
  <si>
    <t>NGHIÊN CỨU ỨNG DỤNG HỖN HỢP ALCALASE VÀ FLAVOURZYME
ĐỂ THỦY PHÂN CÁ NỤC GAI (DECAPTERUS RUSSELLI) THU HỒI DỊCH ĐẠM THỦY PHÂN</t>
  </si>
  <si>
    <t>Hoàng Văn Tính, Võ Văn Long, Vũ Kế Nghiệp, Nguyễn Như Sơn</t>
  </si>
  <si>
    <t>MỘT SỐ KẾT QUẢ NGHIÊN CỨU VỀ NGHỀ LƯỚI RÊ TRÔI 3 LỚP TẦNG
ĐÁY TẠI XÃ DUY VINH, HUYỆN DUY XUYÊN, TỈNH QUẢNG NAM</t>
  </si>
  <si>
    <t>Nguyễn Văn Quỳnh Bôi</t>
  </si>
  <si>
    <t>DỊCH VỤ HỆ SINH THÁI – MỘT TIẾP CẬN KẾT HỢP
TRONG QUẢN LÝ MÔI TRƯỜNG BIỂN</t>
  </si>
  <si>
    <t>ĐÁNH GIÁ KHẢ NĂNG TỔN THƯƠNG SINH KẾ CỦA CỘNG ĐỒNG KHAI THÁC THỦY SẢN - TRƯỜNG HỢP HAI THÔN NGỌC DIÊM VÀ TÂN ĐẢO, XÃ NINH ÍCH, THỊ XÃ NINH HÒA, TỈNH KHÁNH HÒA</t>
  </si>
  <si>
    <t>Khoa học - Công nghệ Thủy sản, Số 04/2017</t>
  </si>
  <si>
    <t>12/2017</t>
  </si>
  <si>
    <t>Lục Minh Diệp, Phùng Thế Trung, Đoàn Thị Ngọc Kiều</t>
  </si>
  <si>
    <t>QUÁ TRÌNH PHÁT TRIỂN PHÔI TÔM BÁC SĨ (Lysmata amboinensis DE MANN, 1888)</t>
  </si>
  <si>
    <t>Nguyễn Xuân Duy, Nguyễn Anh Tuấn</t>
  </si>
  <si>
    <t>TẬN DỤNG THỊT VỤN TỪ PHẦN ĐẦU VÀ XƯƠNG CÁ NGỪ ĐẠI DƯƠNG VÂY VÀNG ĐỂ SẢN XUẤT SẢN PHẨM THỊT CHÀ BÔNG CÁ NGỪ</t>
  </si>
  <si>
    <t>ẢNH HƯỞNG CỦA THỨC ĂN LÀ TRÙN CHỈ VÀ THỨC ĂN CÔNG NGHIỆP LÊN SINH TRƯỞNG, TỶ LỆ SỐNG CỦA CÁ XIÊM ĐÁ (Betta splendens Regan, 1910) GIỐNG</t>
  </si>
  <si>
    <t>Trương Thị Bích Hồng, Nguyễn Đình Mão, Đinh Thế Nhân</t>
  </si>
  <si>
    <t>Trần Khắc Trí Nhân, Vũ Ngọc Bội, Đặng Xuân Cường</t>
  </si>
  <si>
    <t>BƯỚC ĐẦU TINH SẠCH POLYPHENOL CÓ HOẠT TÍNH CHỐNG OXY HÓA TỪ HẢI MIÊN Aaptos suberitoides Brøndsted (1934)</t>
  </si>
  <si>
    <t>NGHIÊN CỨU SẢN LƯỢNG CỦA CÁC NGHỀ KHAI THÁC THỦY SẢN TẠI ĐẦM NẠI, TỈNH NINH THUẬN</t>
  </si>
  <si>
    <t>Nguyễn Duy Sự</t>
  </si>
  <si>
    <t>Generic Competency Development in Vietnam Context: A Practical Research in Banking Sector</t>
  </si>
  <si>
    <t>Time perspectives and convenience food consumption among teenagers in Vietnam: The dual role of hedonic and healthy eating values</t>
  </si>
  <si>
    <t>Svein Ottar Olsena, Hồ Huy Tựu</t>
  </si>
  <si>
    <t xml:space="preserve">Food Research International 99 (2017) </t>
  </si>
  <si>
    <t>5/2017</t>
  </si>
  <si>
    <t>Patterns of Vietnamese buying behaviors on luxury branded products</t>
  </si>
  <si>
    <t>Hồ Huy Tựu, Svein Ottar Olsen, Lê Chí Công</t>
  </si>
  <si>
    <t>Asia Pacific Journal of Marketing and Logistics, Vol. 29 Issue: 4</t>
  </si>
  <si>
    <t>13/9/2017</t>
  </si>
  <si>
    <t>Nguyễn Văn Tường, Trần Văn Hùng, Nguyễn Văn Hân</t>
  </si>
  <si>
    <t>Thiết kế, chế tạo hệ thống phân loại cá ngừ theo trọng lượng</t>
  </si>
  <si>
    <t>Khoa học Công nghệ và Môi trường Khánh Hòa, Số 3-2017</t>
  </si>
  <si>
    <t>Nguyễn Thị Trâm Anh. Huỳnh Thị Ngọc Diệp</t>
  </si>
  <si>
    <t>Nâng cấp để tham gia chuỗi giá trị toàn cầu - trường hợp các doanh nghiệp xuất khẩu cá tra Việt Nam</t>
  </si>
  <si>
    <t>Kinh tế &amp; Phát triển, Số 248 (2/2018)</t>
  </si>
  <si>
    <t>Nguyễn Ngọc Thảo</t>
  </si>
  <si>
    <t>Thực trạng và điều kiện tiên quyết để hạn chế tình trạng đạo văn ở sinh viên bậc đại học và cao đẳng</t>
  </si>
  <si>
    <t>Dạy và Học ngày nay, Số 4-2018</t>
  </si>
  <si>
    <t>4/2018</t>
  </si>
  <si>
    <t>Phân tích PEPTIDE trong nọc độc của ốc nón CONUS MARMOREUS ở vùng biển Khánh Hòa bằng LC MALDI-TOF MS</t>
  </si>
  <si>
    <t xml:space="preserve">Nghiên cứu sử dụng Chitosan từ vỏ tôm làm chất điện ly cho siêu tụ điện </t>
  </si>
  <si>
    <t>Võ Xuân Đại, Phạm Anh Đạt, Nguyễn Văn Hòa</t>
  </si>
  <si>
    <t xml:space="preserve">Đánh giá hoạt tính ức chế Enzyme α-Glucosidase của dịch chiết từ một số loài rong </t>
  </si>
  <si>
    <t>Nguyễn Thế Hân, Nguyễn Thị Kim Ngân, Nguyễn Văn Minh</t>
  </si>
  <si>
    <t xml:space="preserve">Nghiên cứu chế tạo thiết bị sấy thủy sản sử dụng thanh gốm hồng ngoại kết hợp với đối lưu </t>
  </si>
  <si>
    <t>Nguyễn Văn Phúc, Trần Đại Tiến, Lê Như Chính</t>
  </si>
  <si>
    <t>Mô hình sinh năng lượng học cho cá mú chấm đen (Epinephelus Malabaricus): Dự báo sinh trưởng, lượng thức ăn cá sử dụng, thành phần của mức tăng khối lượng và thể trọng chuyển hóa</t>
  </si>
  <si>
    <t>Lê Anh Tuấn, Trương Hà Phương</t>
  </si>
  <si>
    <t>Khoa học - Công nghệ Thủy sản, Số 01/2018</t>
  </si>
  <si>
    <t>Nguyễn Bảo, Trần Văn Khoa, Jean-Pière LECAER, 
Ngô Đăng Nghĩa, Bùi Trần Nữ Thanh Việt, Phan Thị Khánh Vinh</t>
  </si>
  <si>
    <t>Mã bài báo</t>
  </si>
  <si>
    <t>Chỉ số của tạp chí</t>
  </si>
  <si>
    <t>Giờ KH</t>
  </si>
  <si>
    <t>Số tác giả</t>
  </si>
  <si>
    <t>Giờ chuẩn: 881/587</t>
  </si>
  <si>
    <t>Ghi chú</t>
  </si>
  <si>
    <t>Bài trao đổi</t>
  </si>
  <si>
    <t>Bài nghiên cứu</t>
  </si>
  <si>
    <t>Ngày nhận</t>
  </si>
  <si>
    <t>Bài công bố kết quả nghiên cứu</t>
  </si>
  <si>
    <t>Tạp chí KH-CN Thủy sản</t>
  </si>
  <si>
    <t>Hùng: 176
Hân: 705</t>
  </si>
  <si>
    <t>Bài nghiên cứu, có thỏa thuận giờ KHCN</t>
  </si>
  <si>
    <t>Bài Nghiên cứu</t>
  </si>
  <si>
    <t>Số lượng tác giả</t>
  </si>
  <si>
    <t>DE L’UNIVERSITÉ À L’EMPLOI: L’INSERTION PROFESSIONNELLE DES JEUNES DIPLÔMÉS DE L’ENSEIGNEMENT SUPÉRIEUR DU
FRANÇAIS LANGUE ÉTRANGÈRE</t>
  </si>
  <si>
    <t>Tạp chí KH Đại học Sư phạm Tp HCM</t>
  </si>
  <si>
    <t>2016</t>
  </si>
  <si>
    <t>BBTN2017.01</t>
  </si>
  <si>
    <t>BBTN2017.02</t>
  </si>
  <si>
    <t>BBTN2017.03</t>
  </si>
  <si>
    <t>BBTN2017.04</t>
  </si>
  <si>
    <t>BBTN2017.05</t>
  </si>
  <si>
    <t>BBTN2017.06</t>
  </si>
  <si>
    <t>BBTN2017.07</t>
  </si>
  <si>
    <t>BBTN2017.08</t>
  </si>
  <si>
    <t>BBTN2017.09</t>
  </si>
  <si>
    <t>BBTN2017.10</t>
  </si>
  <si>
    <t>BBTN2017.11</t>
  </si>
  <si>
    <t>BBTN2017.12</t>
  </si>
  <si>
    <t>BBTN2017.13</t>
  </si>
  <si>
    <t>BBTN2017.14</t>
  </si>
  <si>
    <t>BBTN2017.15</t>
  </si>
  <si>
    <t>BBTN2017.16</t>
  </si>
  <si>
    <t>BBTN2017.17</t>
  </si>
  <si>
    <t>BBTN2017.18</t>
  </si>
  <si>
    <t>BBTN2017.19</t>
  </si>
  <si>
    <t>BBTN2017.20</t>
  </si>
  <si>
    <t>BBTN2017.21</t>
  </si>
  <si>
    <t>BBTN2017.22</t>
  </si>
  <si>
    <t>BBTN2017.23</t>
  </si>
  <si>
    <t>BBTN2017.24</t>
  </si>
  <si>
    <t>BBTN2017.25</t>
  </si>
  <si>
    <t>BBTN2017.26</t>
  </si>
  <si>
    <t>BBTN2017.27</t>
  </si>
  <si>
    <t>BBTN2017.28</t>
  </si>
  <si>
    <t>BBTN2017.29</t>
  </si>
  <si>
    <t>BBTN2017.30</t>
  </si>
  <si>
    <t>BBTN2017.31</t>
  </si>
  <si>
    <t>BBTN2017.32</t>
  </si>
  <si>
    <t>BBTN2017.33</t>
  </si>
  <si>
    <t>BBTN2017.34</t>
  </si>
  <si>
    <t>BBTN2017.35</t>
  </si>
  <si>
    <t>BBTN2017.36</t>
  </si>
  <si>
    <t>BBTN2017.37</t>
  </si>
  <si>
    <t>BBTN2017.38</t>
  </si>
  <si>
    <t>BBTN2017.39</t>
  </si>
  <si>
    <t>BBTN2017.40</t>
  </si>
  <si>
    <t>BBTN2017.41</t>
  </si>
  <si>
    <t>BBTN2017.42</t>
  </si>
  <si>
    <t>BBTN2017.43</t>
  </si>
  <si>
    <t>BBTN2017.44</t>
  </si>
  <si>
    <t>BBQT2017.01</t>
  </si>
  <si>
    <t>BBQT2017.02</t>
  </si>
  <si>
    <t>BBQT2017.03</t>
  </si>
  <si>
    <t>BBQT2017.04</t>
  </si>
  <si>
    <t>BBQT2017.05</t>
  </si>
  <si>
    <t>Lê Hoàng Duy Thuần</t>
  </si>
  <si>
    <t xml:space="preserve">Phát triển kỹ năng giao tiếp của sinh viên thông qua các hoạt động tư duy phản biện </t>
  </si>
  <si>
    <t>Dạy và Học  ngày nay</t>
  </si>
  <si>
    <t>BBTN2017.45</t>
  </si>
  <si>
    <t>Nguyễn Hữu Nghĩa, Lương Đức Vũ, Nguyễn Văn Hân</t>
  </si>
  <si>
    <t>Thực nghiệm xác định hiệu quả truyền nhiệt của thiết bị trao đổi nhiệt dạng ống có cánh phẳng</t>
  </si>
  <si>
    <t>Khoa học Công nghệ và Môi trường Khánh Hòa, Số 2-2018</t>
  </si>
  <si>
    <t>5/2018</t>
  </si>
  <si>
    <t>BBTN2017.46</t>
  </si>
  <si>
    <t>Đơn vị</t>
  </si>
  <si>
    <t>Nguyễn Thị Thùy Trang</t>
  </si>
  <si>
    <t>Võ Thị Thùy Trang</t>
  </si>
  <si>
    <t>The Effect of State Capital Factor on the Operational Effectiveness of Hose-Listed Companies</t>
  </si>
  <si>
    <t>International Research Journal of Finance and Economics, Issue 166 March, 2018</t>
  </si>
  <si>
    <t>3/2018</t>
  </si>
  <si>
    <t>BBQT2017.06</t>
  </si>
  <si>
    <t>Tên nhóm tác giá</t>
  </si>
  <si>
    <t>Lê Chí Công</t>
  </si>
  <si>
    <t>Võ Thị Thùy Trang, Nguyễn Thị Thùy Trang</t>
  </si>
  <si>
    <t>ok</t>
  </si>
  <si>
    <t>Lê Chí Công, Đồng Xuân Đảm</t>
  </si>
  <si>
    <t>Hồ Huy Tựu</t>
  </si>
  <si>
    <t>Họ và Tên</t>
  </si>
  <si>
    <t>Họ và tên</t>
  </si>
  <si>
    <t>Bài báo KH được HĐ CD GS NN Công nhận</t>
  </si>
  <si>
    <t>Đồng tác giả</t>
  </si>
  <si>
    <t>Tên Tạp chí</t>
  </si>
  <si>
    <t>Thể loại</t>
  </si>
  <si>
    <t>Tác giả, Đồng tác giả</t>
  </si>
  <si>
    <t>Mã số cán bộ</t>
  </si>
  <si>
    <t>Mã tạp chí
(ISSN)</t>
  </si>
  <si>
    <t>Nhà Xuất bản</t>
  </si>
  <si>
    <t>Năm xuất bản</t>
  </si>
  <si>
    <t>Vị trí trang</t>
  </si>
  <si>
    <t>MINH CHỨNG</t>
  </si>
  <si>
    <t>Ngày Chấp nhận đăng</t>
  </si>
  <si>
    <t>Có ghi trường ĐH Nha Trang</t>
  </si>
  <si>
    <t>Hệ số ảnh hưởng (IF)</t>
  </si>
  <si>
    <t>Mức xếp hạng theo Scimago (Q1, Q2, Q3, Q4)</t>
  </si>
  <si>
    <t>Print ISSN</t>
  </si>
  <si>
    <t>Online ISSN</t>
  </si>
  <si>
    <t>Danh mục</t>
  </si>
  <si>
    <t>Tên tạp chí</t>
  </si>
  <si>
    <t>Nhà xuất bản</t>
  </si>
  <si>
    <t>Danh sách đồng tác giả</t>
  </si>
  <si>
    <t>Thang điểm cao nhất</t>
  </si>
  <si>
    <t>Chấm điểm theo HĐ liên ngành</t>
  </si>
  <si>
    <t>x</t>
  </si>
  <si>
    <t>Nghiên cứu</t>
  </si>
  <si>
    <t>File PDF bài báo</t>
  </si>
  <si>
    <t>Tác giả chính /liên hệ</t>
  </si>
  <si>
    <t>B</t>
  </si>
  <si>
    <t>A</t>
  </si>
  <si>
    <t>D</t>
  </si>
  <si>
    <t>C</t>
  </si>
  <si>
    <t>Mã phân cấp</t>
  </si>
  <si>
    <t>Khoa Kinh tế</t>
  </si>
  <si>
    <t>1859-2252</t>
  </si>
  <si>
    <t>Giờ KH tối đa</t>
  </si>
  <si>
    <t>Bài Trao đổi</t>
  </si>
  <si>
    <t>1859-3917</t>
  </si>
  <si>
    <t>0866-7756</t>
  </si>
  <si>
    <t>Tác giả/tác giả liên hệ</t>
  </si>
  <si>
    <t>1859-4581</t>
  </si>
  <si>
    <t>1859-0810</t>
  </si>
  <si>
    <t>2615-9104</t>
  </si>
  <si>
    <t>2588-1051</t>
  </si>
  <si>
    <t>2615-9848</t>
  </si>
  <si>
    <t>0868-3808</t>
  </si>
  <si>
    <t>1859-0020</t>
  </si>
  <si>
    <t>2851-5769</t>
  </si>
  <si>
    <t>2615-9910</t>
  </si>
  <si>
    <t>1859-4972</t>
  </si>
  <si>
    <t>1859-459X</t>
  </si>
  <si>
    <t>2615-9422</t>
  </si>
  <si>
    <t>Tạp chí Dạy và học ngày nay</t>
  </si>
  <si>
    <t>Không tìm thấy</t>
  </si>
  <si>
    <t>Hội đồng Kinh tế - 1.0</t>
  </si>
  <si>
    <t>1859-3666</t>
  </si>
  <si>
    <t>2615-9023</t>
  </si>
  <si>
    <t>Nguyễn Thị Anh Thư</t>
  </si>
  <si>
    <t>Văn Hồng Cầm</t>
  </si>
  <si>
    <t>Lê Thành Cường</t>
  </si>
  <si>
    <t>Viện Nuôi trồng thủy sản</t>
  </si>
  <si>
    <t>Nguyễn Thị Kim Anh</t>
  </si>
  <si>
    <t>Phạm Hồng Mạnh</t>
  </si>
  <si>
    <t>Khoa Công nghệ thực phẩm</t>
  </si>
  <si>
    <t>Khoa Ngoại ngữ</t>
  </si>
  <si>
    <t>Khoa Kế toán - Tài chính</t>
  </si>
  <si>
    <t>1859-2902</t>
  </si>
  <si>
    <t>SCIE</t>
  </si>
  <si>
    <t>Q1</t>
  </si>
  <si>
    <t>Có</t>
  </si>
  <si>
    <t>Nguyễn Văn Tặng</t>
  </si>
  <si>
    <t>Q2</t>
  </si>
  <si>
    <t>Phạm Thế Anh</t>
  </si>
  <si>
    <t>ESCI</t>
  </si>
  <si>
    <t>Chưa được xếp hạng</t>
  </si>
  <si>
    <t>SSCI</t>
  </si>
  <si>
    <t>Phan Nguyễn Đức Dược</t>
  </si>
  <si>
    <t>Nguyễn Thị Trâm Anh</t>
  </si>
  <si>
    <t>Nguyễn Hữu Nghĩa</t>
  </si>
  <si>
    <t>Nguyễn Văn Hòa</t>
  </si>
  <si>
    <t>Trang Sĩ Trung</t>
  </si>
  <si>
    <t>Scopus</t>
  </si>
  <si>
    <t>Khoa Kỹ thuật giao thông</t>
  </si>
  <si>
    <t>Q4</t>
  </si>
  <si>
    <t>Dương Đình Hảo</t>
  </si>
  <si>
    <t>Khoa Xây dựng</t>
  </si>
  <si>
    <t>Nguyễn Thanh Tuấn</t>
  </si>
  <si>
    <t>Khoa Điện - Điện tử</t>
  </si>
  <si>
    <t>Bùi Bích Xuân</t>
  </si>
  <si>
    <t>Quách Thị Khánh Ngọc</t>
  </si>
  <si>
    <t>Khoa Cơ khí</t>
  </si>
  <si>
    <t>Q3</t>
  </si>
  <si>
    <t>Huỳnh Nguyễn Duy Bảo</t>
  </si>
  <si>
    <t>Nguyễn Hữu Thật</t>
  </si>
  <si>
    <t>Vũ Ngọc Chiên</t>
  </si>
  <si>
    <t>Đinh Văn Khương</t>
  </si>
  <si>
    <t>Lê Thanh Cao</t>
  </si>
  <si>
    <t>Đỗ Quang Thắng</t>
  </si>
  <si>
    <t>Trương Đắc Dũng</t>
  </si>
  <si>
    <t>Phạm Đức Hùng</t>
  </si>
  <si>
    <t>Lê Minh Hoàng</t>
  </si>
  <si>
    <t>Khoa Công nghệ thông tin</t>
  </si>
  <si>
    <t>Nguyễn Hữu Mạnh</t>
  </si>
  <si>
    <t>Lê Thị Thanh Ngân</t>
  </si>
  <si>
    <t>Trần Thị Bảo Tiên</t>
  </si>
  <si>
    <t>Vũ Thị Nhài</t>
  </si>
  <si>
    <t>Đoàn Xuân Nam</t>
  </si>
  <si>
    <t>Viện Công nghệ sinh học và môi trường</t>
  </si>
  <si>
    <t>Trần Quang Duy</t>
  </si>
  <si>
    <t>Khoa Khoa học xã hội và nhân văn</t>
  </si>
  <si>
    <t>Nguyễn Thị Quỳnh Trang</t>
  </si>
  <si>
    <t>Trần Thanh Giang</t>
  </si>
  <si>
    <t>Nguyễn Hữu Khôi</t>
  </si>
  <si>
    <t>Nguyễn Quốc Khánh</t>
  </si>
  <si>
    <t>Trần Hưng Trà</t>
  </si>
  <si>
    <t>Ngô Văn Mạnh</t>
  </si>
  <si>
    <t>Trần Vĩ Hích</t>
  </si>
  <si>
    <t>Phạm Quốc Hùng</t>
  </si>
  <si>
    <t>Nguyễn Ngọc Duy</t>
  </si>
  <si>
    <t>Nguyễn Công Minh</t>
  </si>
  <si>
    <t>Phạm Thị Đan Phượng</t>
  </si>
  <si>
    <t>Đặng Xuân Phương</t>
  </si>
  <si>
    <t>mạng xã</t>
  </si>
  <si>
    <t>Lê Văn Tháp</t>
  </si>
  <si>
    <t>Lê Phương Chung</t>
  </si>
  <si>
    <t>Trần Thị Hoàng Quyên</t>
  </si>
  <si>
    <t>Đặng Trung Thành</t>
  </si>
  <si>
    <t>Vũ Kế Nghiệp</t>
  </si>
  <si>
    <t>Khoa Du lịch</t>
  </si>
  <si>
    <t>Bùi Thúc Minh</t>
  </si>
  <si>
    <t>Trung tâm Thí nghiệm và thực hành</t>
  </si>
  <si>
    <t>Đặng Thị Thu Hương</t>
  </si>
  <si>
    <t>Nguyễn Văn Minh</t>
  </si>
  <si>
    <t>Mai Đức Thao</t>
  </si>
  <si>
    <t>Trần Văn Dũng</t>
  </si>
  <si>
    <t>Lương Công Trung</t>
  </si>
  <si>
    <t>Phạm Thị Anh</t>
  </si>
  <si>
    <t>Trần Đình Tứ</t>
  </si>
  <si>
    <t>Lương Thị Hậu</t>
  </si>
  <si>
    <t>Nguyễn Thị Hiển</t>
  </si>
  <si>
    <t>Trần Đức Phú</t>
  </si>
  <si>
    <t>Phạm Thị Lan</t>
  </si>
  <si>
    <t>Nguyễn Thị Vân</t>
  </si>
  <si>
    <t>Trần Thị Mỹ Hạnh</t>
  </si>
  <si>
    <t>Trần Quang Huy</t>
  </si>
  <si>
    <t>Đặng Quốc Mỹ</t>
  </si>
  <si>
    <t>Phạm Xuân Tùng</t>
  </si>
  <si>
    <t>Trương Thành Chung</t>
  </si>
  <si>
    <t>Nguyễn Thắng Xiêm</t>
  </si>
  <si>
    <t>Khúc Thị An</t>
  </si>
  <si>
    <t>Đoàn Vũ Thịnh</t>
  </si>
  <si>
    <t>2615-8973</t>
  </si>
  <si>
    <t>Trần Văn Vương</t>
  </si>
  <si>
    <t>Nguyễn Văn Thuần</t>
  </si>
  <si>
    <t>Nguyễn Văn Duy</t>
  </si>
  <si>
    <t>Trần Thị Phương Anh</t>
  </si>
  <si>
    <t>2354-0818</t>
  </si>
  <si>
    <t>Nguyễn Thị Thúy</t>
  </si>
  <si>
    <t>1859-0012</t>
  </si>
  <si>
    <t>Trần Ngọc Lệ</t>
  </si>
  <si>
    <t>0866-7535</t>
  </si>
  <si>
    <t>Hội đồng Hóa, CNTP - 0.25
Hội đồng Sinh học - 0.5
Hội đồng Y học - 0.25</t>
  </si>
  <si>
    <t>1605-2811</t>
  </si>
  <si>
    <t>Mai Như Thủy</t>
  </si>
  <si>
    <t>Hoàng Thị Thanh</t>
  </si>
  <si>
    <t>Phạm Khánh Thụy Anh</t>
  </si>
  <si>
    <t>Trần Thị Tâm</t>
  </si>
  <si>
    <t>Phan Thị Xuân Hương</t>
  </si>
  <si>
    <t>Trần Doãn Hùng</t>
  </si>
  <si>
    <t>Lê Thị Bích Hằng</t>
  </si>
  <si>
    <t>08-07-2023</t>
  </si>
  <si>
    <t>Nguyễn Hồng Ngân</t>
  </si>
  <si>
    <t>03-08-2023</t>
  </si>
  <si>
    <t xml:space="preserve">Các nhân tố ảnh hưởng đến quyết định dự tuyển vào trường đại học của học sinh trung học phổ thông trên địa bàn thành phố Nha Trang tỉnh Khánh Hòa </t>
  </si>
  <si>
    <t>101-107</t>
  </si>
  <si>
    <t>30-08-2023</t>
  </si>
  <si>
    <t xml:space="preserve">Nguyễn Thị Thu Hằng, Phan Thị Xuân Hương </t>
  </si>
  <si>
    <t>Tạp chí Giáo dục và Xã hội, Số đặc biệt tháng 9/2023</t>
  </si>
  <si>
    <t>Hiệp hội các trường Đại học, Cao đẳng Việt Nam</t>
  </si>
  <si>
    <t>Exploring fishers’ pro-environmental behavioral intention and support for policies to combat marine litter in Vietnam</t>
  </si>
  <si>
    <t>Marine Pollution Bulletin, Volume 200, March 2024</t>
  </si>
  <si>
    <t>Quach Thi Khanh Ngoc a, Bui Bich Xuan a, Tobias Börger b, Tang Thi Hien a, Tran Van Hao c, Do Thuy Trinh a, Vu Ke Nghiep d</t>
  </si>
  <si>
    <t>https://doi.org/10.1016/j.marpolbul.2024.116143</t>
  </si>
  <si>
    <t>06-02-2024</t>
  </si>
  <si>
    <t>1879-3363</t>
  </si>
  <si>
    <t>0025-326X</t>
  </si>
  <si>
    <t>Mai Diễm Lan Hương</t>
  </si>
  <si>
    <t>Hoàn thiện công tác kế toán vốn bằng tiền tại Công ty Trách nhiệm hữu hạn truyền thông và dịch vụ Sgroup</t>
  </si>
  <si>
    <t>358-363</t>
  </si>
  <si>
    <t>Tạp chí Công thương, Số 24 Tháng 11/2023</t>
  </si>
  <si>
    <t>17-10-2023</t>
  </si>
  <si>
    <t>New insight into thermal hydrolysis of sewage sludge from solubilisation analysis</t>
  </si>
  <si>
    <t>Phuong Linh Ngo, Brent R. Young, Kevan Brian, Saeid Baroutian</t>
  </si>
  <si>
    <t>Chemosphere, Volume 338, October 2023</t>
  </si>
  <si>
    <t>1879-1298</t>
  </si>
  <si>
    <t>0045-6535</t>
  </si>
  <si>
    <t>Elsevier Ltd.</t>
  </si>
  <si>
    <t>https://doi.org/10.1016/j.chemosphere.2023.139456</t>
  </si>
  <si>
    <t>Khúc Thị An, Văn Hồng Cầm, Đoàn Vũ Thịnh</t>
  </si>
  <si>
    <t>Tạp chí Nông nghiệp và phát triển Nông thôn, số 14/2023</t>
  </si>
  <si>
    <t>Khảo sát điều kiện môi trường trong nhân giống sa nhân tím (Amomum longiligulare t.l.) dưới sự giám sát và điều khiển của hệ thống tự động IoT</t>
  </si>
  <si>
    <t>24-33</t>
  </si>
  <si>
    <t>A novel strategy for integration of oxidation within advanced thermal hydrolysis of sludge</t>
  </si>
  <si>
    <t>Chemosphere, Volume 348, January 2024</t>
  </si>
  <si>
    <t>Phuong Linh Ngo, Brent R. Young, Saeid Baroutian</t>
  </si>
  <si>
    <t>https://doi.org/10.1016/j.chemosphere.2023.140676</t>
  </si>
  <si>
    <t>24-11-2023</t>
  </si>
  <si>
    <t>Thermal hydrolysis of primary sludge and waste activated sludge mixture: Biogas production and formation of inhibitors</t>
  </si>
  <si>
    <t>Journal of Cleaner Production,  Volume 428, 20 November 2023</t>
  </si>
  <si>
    <t>31-11-2023</t>
  </si>
  <si>
    <t>https://doi.org/10.1016/j.jclepro.2023.139354</t>
  </si>
  <si>
    <t>0959-6526</t>
  </si>
  <si>
    <t>1879-1786</t>
  </si>
  <si>
    <t>Nghiên cứu thực nghiệm về cơ chế thúc đẩy hành vi môi trường chủ động của doanh nghiệp tại tỉnh Khánh Hòa, Việt Nam</t>
  </si>
  <si>
    <t>Tạp chí Nghiên cứu Kinh tế và Kinh doanh Châu Á - Số 34(9)</t>
  </si>
  <si>
    <t>Phạm Thành Thái*, Trần Thị Thu Hòa, Lê Văn Tháp, Hoàng Gia Trí Hải</t>
  </si>
  <si>
    <t>Factors a ecting incomes of ethnic minority households: a case study in Khanh Vinh district, Khanh Hoa province</t>
  </si>
  <si>
    <t>Journal of International Economics and Management Vol. 23 No. 2</t>
  </si>
  <si>
    <t>https://doi.org/10.38203/jiem.023.2.0067</t>
  </si>
  <si>
    <t>Ho Van Mung*, Pham Hong Manh, Dinh Van Dung</t>
  </si>
  <si>
    <t>33-44</t>
  </si>
  <si>
    <t>2615-9856</t>
  </si>
  <si>
    <t>The impact of economic and non-economic determinants on circular economy in Vietnam: A perspective of sustainable supply chain management</t>
  </si>
  <si>
    <t>Technological and Economic Development of Economy, 2023, 29(6)</t>
  </si>
  <si>
    <t>2029-4921</t>
  </si>
  <si>
    <t>11-06-2023</t>
  </si>
  <si>
    <t>https://doi.org/10.3846/tede.2023.19452</t>
  </si>
  <si>
    <t>Ka Yin CHAU, Manh Pham HONG, Chen-Hsien LIN, Thanh Quang NGO, Thi Thu Hien PHAN*, Pham Quang HUY</t>
  </si>
  <si>
    <t>Vilnius Gediminas Technical University</t>
  </si>
  <si>
    <t>Nutritional and functional properties of protein hydrolysate from Tra fish by-products</t>
  </si>
  <si>
    <t>Nguyen Thi My Huong1, Clair Donnay-Moreno2</t>
  </si>
  <si>
    <t>2615-9015</t>
  </si>
  <si>
    <t>Tạp chí Khoa học &amp; Công nghệ Vol 6, No 3 (Đại học Nguyễn Tất Thành)</t>
  </si>
  <si>
    <t>Chuyển dịch cơ cấu ngành du lịch tỉnh Khánh Hòa: Thực trạng và giải pháp</t>
  </si>
  <si>
    <t>26-36</t>
  </si>
  <si>
    <t>Tạp chí Công thương, Số 22 Tháng 10/2023</t>
  </si>
  <si>
    <t>Huỳnh Thanh Toàn, Phạm Thế Anh</t>
  </si>
  <si>
    <t>Ứng dụng di động trong việc học tiếng Anh cho sinh viên không chuyên: Một nghiên cứu về động lực, thói quen và hiệu suất tại trường Đại học Nha Trang</t>
  </si>
  <si>
    <t>Tạp chí Dạy và học ngày nay, Số tháng đặc biệt 10/2023</t>
  </si>
  <si>
    <t>04-10-2023</t>
  </si>
  <si>
    <t>Đặng Hoàng Thi</t>
  </si>
  <si>
    <t>Investigation of the Yeast Yarrowia lipolytica Cultivation on Tuna Head Protein Hydrolysate</t>
  </si>
  <si>
    <t>Ngoc Thi Minh Ta, Nguyen Hong Ngan, Pham Thi Lan</t>
  </si>
  <si>
    <t>https://doi.org/10.55003/cast.2023.258799</t>
  </si>
  <si>
    <t>18-12-2023</t>
  </si>
  <si>
    <t>Current Applied Science and Technology, Vol. 24 No. 3 (2024)</t>
  </si>
  <si>
    <t>2586-9396</t>
  </si>
  <si>
    <t>1587-1610</t>
  </si>
  <si>
    <t>King Mongkut's Institute of Technology Ladkrabang</t>
  </si>
  <si>
    <t>Raising n-Type Thermoelectric Performance in (Te, Zn)-Codoped CuAgSe</t>
  </si>
  <si>
    <t>Thi Huong Nguyen, Van Quang Nguyen, Jong Ho Park, Thi Toan Tran, Anh Tuan Pham, Sudong Park, Jong-Soo Rhyee, and Sunglae Cho*</t>
  </si>
  <si>
    <t>ACS Applied Material Energy, issue 12 June 2023</t>
  </si>
  <si>
    <t>https://doi.org/10.1021/acsaem.3c00683</t>
  </si>
  <si>
    <t>30-05-2023</t>
  </si>
  <si>
    <t>2574-0962</t>
  </si>
  <si>
    <t>AIP Advances, Volume 13, Issue 3 March 2023</t>
  </si>
  <si>
    <t>28-03-2023</t>
  </si>
  <si>
    <t>Thi Toan Tran; Thi Hoa Vu; Anh Tuan Pham; Thi Huong Nguyen; Van Quang Nguyen; Chanyong Hwang; Sunglae Cho</t>
  </si>
  <si>
    <t>https://doi.org/10.1063/5.0136344</t>
  </si>
  <si>
    <t>2158-3226</t>
  </si>
  <si>
    <t>Chế tạo graphene từ thanh graphite sử dụng phương pháp bóc tách điện hóa dựa vào kỹ thuật thế bậc thang</t>
  </si>
  <si>
    <t>64-71</t>
  </si>
  <si>
    <t>Tạp chí Khoa học Đại học Cần Thơ, Tập 59, Số 5A</t>
  </si>
  <si>
    <t>24-05-2023</t>
  </si>
  <si>
    <t>Phan Nguyễn Đức Dược, Trần Văn Hậu, Bùi Thúc Minh, Phan Nhật Nguyên, Nguyễn Thị Hương và Phan Văn Cường*</t>
  </si>
  <si>
    <t>Crack Identification on Reinforced Concrete Slabs Using Modal Strain Energy Method</t>
  </si>
  <si>
    <t>Khác</t>
  </si>
  <si>
    <t>Sách</t>
  </si>
  <si>
    <t>Lecture Notes in Civil Engineering ((LNCE,volume 442))</t>
  </si>
  <si>
    <t>12-12-2023</t>
  </si>
  <si>
    <t xml:space="preserve">Thanh-Cao Le, Van-Sy Bach, Tran-De-Nhat Truong, Duy-Vu Dinh, Tan-Phu Vo, Vi-Khang Tran, Chi-Khai Nguyen &amp; Duc-Duy Ho </t>
  </si>
  <si>
    <t>https://doi.org/10.1007/978-981-99-7434-4_140</t>
  </si>
  <si>
    <t>Chẩn đoán vùng nứt trong dầm bê tông cốt thép dưới tác dụng của tải trọng sử dụng phương pháp năng lượng biến dạng kết hợp với mô hình ma trận nhầm lẫn</t>
  </si>
  <si>
    <t>20-28</t>
  </si>
  <si>
    <t>Tạp chí Khoa học và Công nghệ Việt Nam - 65(8), 20-28 (2023)</t>
  </si>
  <si>
    <t>Phạm Minh Nhân1, 2, Nguyễn Chí Thiện1, 2, Lê Thanh Cao1, 2, 3, Đinh Duy Vũ1, 2, Lê Bá Tùng1, 2, Hồ Đức Duy1, 2*</t>
  </si>
  <si>
    <t>Potential use of Polyphenol-Enriched Extract from Moringa oleifera Leaves as an Active Ingredient in Sunscreen</t>
  </si>
  <si>
    <t>Thi Phuong Anh Tran*, Thi Thao Vy Tran, Thi Lan Pham, and Thi Khanh Vinh Phan</t>
  </si>
  <si>
    <t>05-02-2024</t>
  </si>
  <si>
    <t>https://doi.org/10.12982/NLSC.2024.016</t>
  </si>
  <si>
    <t>2822-0838</t>
  </si>
  <si>
    <t>Chiang Mai University Journal of Natural Sciences</t>
  </si>
  <si>
    <t>1685-1994</t>
  </si>
  <si>
    <t>WoS</t>
  </si>
  <si>
    <t>Chiang Mai University</t>
  </si>
  <si>
    <t>Analyzing technical inefficiency and production risk in aquaculture—The stochastic frontier production function with double heteroskedasticity</t>
  </si>
  <si>
    <t xml:space="preserve">Aquaculture Economics &amp; Management </t>
  </si>
  <si>
    <t>15-02-2024</t>
  </si>
  <si>
    <t>https://doi.org/10.1080/13657305.2024.2314509</t>
  </si>
  <si>
    <t>1365-7305</t>
  </si>
  <si>
    <t>1551-8663</t>
  </si>
  <si>
    <t>Taylor and Francis Ltd.</t>
  </si>
  <si>
    <t>Dive industry perspectives on the threats to coral reefs: A comparative study across four Asia-Pacific countries</t>
  </si>
  <si>
    <t>APN Science Bulletin, Volume 13, Issue 1 2023</t>
  </si>
  <si>
    <t>2522-7971</t>
  </si>
  <si>
    <t>27-10-2023</t>
  </si>
  <si>
    <t>Kirsten Benkendorff* , Quach Thi Khanh Ngoc, Roslizawati Ab Lah, Inem Ode, Kay Dimmock, Do Thuy Trinh, Ana Banda-Marquez, Gino Limmon</t>
  </si>
  <si>
    <t>DOI 10.30852/sb.2023.2346</t>
  </si>
  <si>
    <t>Consumer’s perception and acceptance of lumpfish used in salmon cages</t>
  </si>
  <si>
    <t>Aquaculture International</t>
  </si>
  <si>
    <t>https://doi.org/10.1007/s10499-023-01273-7</t>
  </si>
  <si>
    <t>Nguyen Tien Thong1 · Quach Thi Khanh Ngoc1 · Gøril Voldnes2</t>
  </si>
  <si>
    <t>26-08-2023</t>
  </si>
  <si>
    <t>1573-143X</t>
  </si>
  <si>
    <t>0967-6120</t>
  </si>
  <si>
    <t>Springer Netherlands</t>
  </si>
  <si>
    <t>Các nhân tố ảnh hưởng hành vi tiêu dùng khách sạn xanh ở việt nam: vai trò của mối quan tâm và kiến thức về môi trường, giá trị nhận thức xanh, và niềm tin xanh</t>
  </si>
  <si>
    <t>139-148</t>
  </si>
  <si>
    <t>Tạp chí Kinh tế và phát triển, Số 318(2) tháng 12/2023</t>
  </si>
  <si>
    <t>25-11-2023</t>
  </si>
  <si>
    <t>Phan Thị Thục Anh, Nguyễn Đăng Phương Nhi, Lê Chí Công, Lê Bá Quỳnh Châu</t>
  </si>
  <si>
    <t>Quality of fish oil extracted from barramundi by-product by enzymatic hydrolysis method</t>
  </si>
  <si>
    <t>Tạp chí Nông nghiệp và phát triển Nông thôn, Số Tiếng Anh Vol 5, No.3 12/2023</t>
  </si>
  <si>
    <t>73-79</t>
  </si>
  <si>
    <t>Journal of Trade Science, Volume 12 Issue 1</t>
  </si>
  <si>
    <t>2755-3957</t>
  </si>
  <si>
    <t>2815-5793</t>
  </si>
  <si>
    <t>18-03-2024</t>
  </si>
  <si>
    <t>Huy Van Le, Le Chi Cong, Mark A.A.M. Leenders</t>
  </si>
  <si>
    <t>https://doi.org/10.1108/JTS-12-2023-0030</t>
  </si>
  <si>
    <t>Phạm Thành Thái</t>
  </si>
  <si>
    <t>Trần Thị Thu Hòa</t>
  </si>
  <si>
    <t>Hoàng Gia Trí Hải</t>
  </si>
  <si>
    <t>Phan Nhật Nguyên</t>
  </si>
  <si>
    <t>Nguyễn Thị Hương</t>
  </si>
  <si>
    <t>Phan Văn Cường</t>
  </si>
  <si>
    <t>Lê Bá Quỳnh Châu</t>
  </si>
  <si>
    <t>Nghiên cứu nâng cao hiệu quả thu hồi bụi gỗ của cyclone với dòng tuần hoàn</t>
  </si>
  <si>
    <t>Tạp chí Khoa học - Công nghệ Thủy sản số 3-2023</t>
  </si>
  <si>
    <t>30-09-2023</t>
  </si>
  <si>
    <t>Hoàng Ngọc Anh, Trần Thanh Tùng, Bùi Vĩnh Đại</t>
  </si>
  <si>
    <t>Hoàng Ngọc Anh</t>
  </si>
  <si>
    <t>Trần Thanh Tùng</t>
  </si>
  <si>
    <t>Bùi Vĩnh Đại</t>
  </si>
  <si>
    <t>Đánh giá phát thải khí nhà kính từ chăn nuôi lợn tập trung tại huyện Cam Lâm tỉnh Khánh Hoà</t>
  </si>
  <si>
    <t>Nguyễn Thanh Sơn, Trần Thị Tâm</t>
  </si>
  <si>
    <t>Nguyễn Thanh Sơn</t>
  </si>
  <si>
    <t>Bdelovibrio BL1 có khả năng làm tan Vibrio Campbellii phát sáng phân lập từ tôm post nuôi</t>
  </si>
  <si>
    <t>Nguyễn Thị Anh Thư, Văn Hồng Cầm, Lê Thành Cường</t>
  </si>
  <si>
    <t>Nghiên cứu tính bền vững hoạt động nuôi thủy sản ao đìa khu vực đầm Nha Phu: Trường hợp đối với 3 xã/phường Ninh Ích, Ninh Lộc và Ninh Hà</t>
  </si>
  <si>
    <t>Nguyễn Văn Quỳnh Bôi, Cao Trần Quân, Nguyễn Thị Toàn Thư</t>
  </si>
  <si>
    <t>Nghiên cứu khả năng tổn thương sinh kế của các hộ nuôi trổng thủy sản ao đìa ở ba xã/phường Ninh Ích, Ninh Lộc và Ninh Hà – vùng đầm Nha Phu</t>
  </si>
  <si>
    <t>Thu nhận và tính chất của collagen dạng vảy và dịch collagen thủy phân dịch thủy phân collagen từ vảy cá chẽm (Lates calcarifer)</t>
  </si>
  <si>
    <t>Phan Thị Phượng; Trang Sĩ Trung; Nguyễn Văn Hòa</t>
  </si>
  <si>
    <t>Phan Thị Phượng</t>
  </si>
  <si>
    <t>Ảnh hưởng của màu bể nuôi lên màu sắc da và hàm lượng carotenoid tích lũy ở cá khoang cổ nemo (Amphiprion ocellaris Cuvier, 1830)</t>
  </si>
  <si>
    <t>Trần Văn Dũng; Nguyễn Hữu Khang; Lương Thị Hậu; Hứa Thái Nhân; Phạm Quốc Hùng</t>
  </si>
  <si>
    <t>Ảnh hưởng của thức ăn sống được làm giàu DHA Selco lên kết quả ương ấu trùng cá hề maroon (Premas biaculeatus Bloch, 1790)</t>
  </si>
  <si>
    <t>Tôn Nữ Mỹ Nga; Nguyễn Thị Nhật Anh; Nguyễn Minh Hùng; Trần Văn Dũng</t>
  </si>
  <si>
    <t>Tôn Nữ Mỹ Nga</t>
  </si>
  <si>
    <t>Thực trạng và hiệu quả sản xuất của nghề lưới mành tại thành phố Phan Thiết tỉnh Bình Thuận</t>
  </si>
  <si>
    <t>Trần Đức Phú; Nguyễn Thị Hiển</t>
  </si>
  <si>
    <t>Kết quả khảo sát hệ thống xử lý nước thải chế biến thủy sản tại một số doanh nghiệp ở tỉnh Khánh Hòa và Kiên Giang</t>
  </si>
  <si>
    <t>Tạp chí Khoa học - Công nghệ Thủy sản số 4-2023</t>
  </si>
  <si>
    <t>30-12-2023</t>
  </si>
  <si>
    <t>Trần Thanh Thư; Nguyễn Thanh Sơn; Châu Bảo Trung; Ngô Thị Hoài Dương</t>
  </si>
  <si>
    <t>Trần Thanh Thư</t>
  </si>
  <si>
    <t>Ngô Thị Hoài Dương</t>
  </si>
  <si>
    <t>Đánh giá hiệu quả của astaxanthin từ copepoda trong việc tăng cường màu sắc ở cá khoang cổ nemo (Amphiprion ocellaris)</t>
  </si>
  <si>
    <t>Lương Thị Hậu; Nguyễn Thị Nhật Anh; Đặng Trung Thành; Đoàn Xuân Nam; Trần Văn Dũng</t>
  </si>
  <si>
    <t>Ước tính trữ lượng tức thời nguồn lợi hải sản tầng đáy bằng phương pháp diện tích cho vùng biển Ninh Thuận</t>
  </si>
  <si>
    <t>Nguyễn Lâm Anh</t>
  </si>
  <si>
    <t>Phân lập và định danh vi khuẩn từ vỏ tôm lột xác có khả năng cắt mạch chitosan</t>
  </si>
  <si>
    <t>Minh Nguyễn Công; Thông Nguyễn Thị; Hải Nguyễn Thị Thanh; Mai Phạm Thị; Trung Trang Si; Hoa Nguyễn Văn</t>
  </si>
  <si>
    <t>Nguyễn Thị Thanh Hải</t>
  </si>
  <si>
    <t>Tối ưu hóa điều kiện chiết polyphenol từ bã trái nhàu</t>
  </si>
  <si>
    <t>Phạm Văn Đạt; Trần Thị Mỹ Hạnh; Nguyễn Xuân Duy</t>
  </si>
  <si>
    <t>Phạm Văn Đạt</t>
  </si>
  <si>
    <t>Nguyễn Xuân Duy</t>
  </si>
  <si>
    <t>Hiện trạng bảo vệ nguồn lợi hải sản ở vùng biển ven bờ và vùng lộng tỉnh Ninh Thuận</t>
  </si>
  <si>
    <t>Nguyễn Thị Nghiêm Thùy; Trần Đức Phú</t>
  </si>
  <si>
    <t>Nguyễn Thị Nghiêm Thùy</t>
  </si>
  <si>
    <t>Mô phỏng mối tương quan giữa lượng phát thải bồ hóng và áp suất phun nhiên liệu của động cơ diesel tàu cá</t>
  </si>
  <si>
    <t>Hồ Đức Tuấn</t>
  </si>
  <si>
    <t>Mai Đức Nghĩa; Hồ Đức Tuấn</t>
  </si>
  <si>
    <t>Nghiên cứu ảnh hưởng của cường độ ánh sáng đến tăng trưởng và tỉ lệ sống của ấu trùng trai tai tượng vảy (Tridacna squamosa Lamarck, 1819) giai đoạn sống đáy</t>
  </si>
  <si>
    <t>Phùng Bảy; Tôn Nữ Mỹ Nga; Nguyễn Văn Minh; Ngô Anh Tuấn</t>
  </si>
  <si>
    <t>Hiện trạng nghề nuôi tôm sú Penaeus monodon (Fabricius, 1798) trong mương khóm Ananas comosus tại Gò Quao – Kiên Giang và ảnh hưởng của mật độ nuôi đến hiệu quả nuôi tôm của mô hình</t>
  </si>
  <si>
    <t>Danh Thị Trúc Mai; Dương Duy Duyệt; Mai Như Thủy; Lê Minh Hoàng</t>
  </si>
  <si>
    <t>Ảnh hưởng của mật độ tảo cộng sinh Symbiodinium microadriaticum và độ mặn đến tăng trưởng và tỷ lệ sống của ấu trùng trai tai tượng vảy (Tridacna squamosa Lamarck, 1819)</t>
  </si>
  <si>
    <t>Phùng Bảy; Nguyễn Văn Minh; Ngô Anh Tuấn</t>
  </si>
  <si>
    <t>Thực trạng hoạt động khai thác thủy sản tại vùng biển ven bờ tỉnh Quảng Nam</t>
  </si>
  <si>
    <t>Vũ Như Tân; Phan Trọng Huyến; Nguyễn Văn Lục</t>
  </si>
  <si>
    <t>Vũ Như Tân</t>
  </si>
  <si>
    <t>Phương pháp thu hoạch vi tảo và ứng dụng trong nuôi trồng thủy sản</t>
  </si>
  <si>
    <t>Nuôi trồng thủy sản: Tác động môi trường và Hướng đến sự bền vững</t>
  </si>
  <si>
    <t>Biofilm reactors filled with Stick-bed Biofix and Swim-bed Biofringe biomass carriers in treating chitin production wastewater containing high salinity</t>
  </si>
  <si>
    <t xml:space="preserve">Environmental Technology </t>
  </si>
  <si>
    <t>https://doi.org/10.1080/09593330.2023.2254486</t>
  </si>
  <si>
    <t>07-09-2023</t>
  </si>
  <si>
    <t>Trần Nguyễn Vân Nhi</t>
  </si>
  <si>
    <t>0959-3330</t>
  </si>
  <si>
    <t>1479-487X</t>
  </si>
  <si>
    <t>Ngô Phương Linh</t>
  </si>
  <si>
    <t>Bạch Văn Sỹ</t>
  </si>
  <si>
    <t>Trần Thị Thảo Vy</t>
  </si>
  <si>
    <t>Phan Thị Khánh Vinh</t>
  </si>
  <si>
    <t>Đỗ Thùy Trinh</t>
  </si>
  <si>
    <t>Nguyễn Tiến Thông</t>
  </si>
  <si>
    <t>Viện Khoa học &amp; Công nghệ khai thác thủy sản</t>
  </si>
  <si>
    <t>Trung tâm Nghiên cứu và chế biến thực phẩm</t>
  </si>
  <si>
    <t>013-020</t>
  </si>
  <si>
    <t>039-047</t>
  </si>
  <si>
    <t>059-067</t>
  </si>
  <si>
    <t>074-084</t>
  </si>
  <si>
    <t>093-101</t>
  </si>
  <si>
    <t>084-093</t>
  </si>
  <si>
    <t>101-113</t>
  </si>
  <si>
    <t>141-152</t>
  </si>
  <si>
    <t>152-160</t>
  </si>
  <si>
    <t>012-019</t>
  </si>
  <si>
    <t>025-038</t>
  </si>
  <si>
    <t>038-045</t>
  </si>
  <si>
    <t>045-054</t>
  </si>
  <si>
    <t>054-064</t>
  </si>
  <si>
    <t>072-081</t>
  </si>
  <si>
    <t>081-087</t>
  </si>
  <si>
    <t>087-096</t>
  </si>
  <si>
    <t>096-106</t>
  </si>
  <si>
    <t>106-116</t>
  </si>
  <si>
    <t>116-123</t>
  </si>
  <si>
    <t>123-137</t>
  </si>
  <si>
    <t>137-154</t>
  </si>
  <si>
    <t>Trường Đại học Nha Trang</t>
  </si>
  <si>
    <t>Bộ Công Thương</t>
  </si>
  <si>
    <t>Bộ Nông nghiệp và phát triển nông thôn</t>
  </si>
  <si>
    <t>Trường Đại học Cần Thơ</t>
  </si>
  <si>
    <t>American Chemical Society</t>
  </si>
  <si>
    <t>American Institute of Physics</t>
  </si>
  <si>
    <t>Springer Singapore</t>
  </si>
  <si>
    <t>2366-2565</t>
  </si>
  <si>
    <t>2366-2557</t>
  </si>
  <si>
    <t>Asia-pacific Network for Global Change Research</t>
  </si>
  <si>
    <t>Journal of Trade Science</t>
  </si>
  <si>
    <t>Trao đổi</t>
  </si>
  <si>
    <t>Tăng Thị Hiền</t>
  </si>
  <si>
    <t>Trần Văn Hào</t>
  </si>
  <si>
    <t>Bài báo thuộc thể loại</t>
  </si>
  <si>
    <t>Minh chứng/ Link/DOI</t>
  </si>
  <si>
    <t>Bài báo thuộc đề tài/dự án</t>
  </si>
  <si>
    <t>Lĩnh vực khoa học của bài báo</t>
  </si>
  <si>
    <t>MBE growth and abnormal magnetic behaviors of epitaxial Fe100-xGax on SrTiO3</t>
  </si>
  <si>
    <t>Tan Phong Nguyen, Thi Kim Quyen Vo,Nguyen Van Nhu Tran &amp; Nguyen Van Nhi Tran</t>
  </si>
  <si>
    <t>Nguyễn Ánh Dương</t>
  </si>
  <si>
    <t>Giải pháp nâng cao chất lượng luyện tập thực hành quân sự cho sinh viên Trường Đại học Nha Trang</t>
  </si>
  <si>
    <t>182-183</t>
  </si>
  <si>
    <t>Tạp chí Dạy và học ngày nay, Số tháng đặc biệt 11/2023</t>
  </si>
  <si>
    <t>Hội khuyến học Việt Nam</t>
  </si>
  <si>
    <t>09-11-2023</t>
  </si>
  <si>
    <t>Bản in</t>
  </si>
  <si>
    <t>Bùi Thị Ngọc Oanh (50%)</t>
  </si>
  <si>
    <t>Các yếu tố ảnh hưởng kỹ năng nói và một số giải pháp cải thiện kỹ năng nói của sinh viên chuyên ngữ trường Đại học Nha Trang</t>
  </si>
  <si>
    <t>188-191</t>
  </si>
  <si>
    <t>Bùi Thị Ngọc Anh, Bùi Vân Anh</t>
  </si>
  <si>
    <t>Bùi Vân Anh (50%)</t>
  </si>
  <si>
    <t>Trung tâm Giáo dục quốc phòng và an ninh</t>
  </si>
  <si>
    <t>Viện Nuôi trồng thủy sản (60%)</t>
  </si>
  <si>
    <t>Lê Thị Bảo Châu</t>
  </si>
  <si>
    <t>Kỹ năng giao tiếp ngoại ngữ của sinh viên Trường Đại học Nha Trang: Thực trạng và giải pháp</t>
  </si>
  <si>
    <t>26-28</t>
  </si>
  <si>
    <t>Tạp chí Thiết bị giáo dục, Số 305, Kỳ 2, Tháng 1 -2024</t>
  </si>
  <si>
    <t>09-01-2024</t>
  </si>
  <si>
    <t>Lê Thị Bảo Châu, Võ Hoàng Như Nhu, Đặng Thị Hoàng Thi, Hồ Yến Nhi</t>
  </si>
  <si>
    <t>Võ Hoàng Như Nhu</t>
  </si>
  <si>
    <t>Hồ Yến Nhi</t>
  </si>
  <si>
    <t>The role of food-related consideration of future consequences, health and environmental concerns in explaining sustainable food (fish) attitudes</t>
  </si>
  <si>
    <t>https://doi.org/10.1108/JED-01-2024-0003</t>
  </si>
  <si>
    <t>2632-5330</t>
  </si>
  <si>
    <t>Hồ Huy Tựu, Nguyễn Hữu Khôi</t>
  </si>
  <si>
    <t>Journal of Economics and Development</t>
  </si>
  <si>
    <t>31-05-2024</t>
  </si>
  <si>
    <t>file</t>
  </si>
  <si>
    <t>Emerald Publishing Limited</t>
  </si>
  <si>
    <t>Zerumbone delivery to tumor cells via pH-sensitive polymeric micelles</t>
  </si>
  <si>
    <t>Colloid and Polymer Science, Volume 302, pages 237–251, (2024)</t>
  </si>
  <si>
    <t>1435-1536</t>
  </si>
  <si>
    <t>0303-402X</t>
  </si>
  <si>
    <t>Springer Verlag</t>
  </si>
  <si>
    <t>10-11-2023</t>
  </si>
  <si>
    <t>Nguyen Thanh Duong, Tran Dinh Thiet, Tran Thi Phuong Anh, Pham Thi Lan, Nguyen Tuan Anh, Tran Dai Lam</t>
  </si>
  <si>
    <t>https://doi.org/10.1007/s00396-023-05191-1</t>
  </si>
  <si>
    <t>Scuba divers, coral reefs, and knowledge of ocean acidification</t>
  </si>
  <si>
    <t>Marine Policy, Volume 155, September 2023</t>
  </si>
  <si>
    <t>Kirin Apps, Elizabeth Heagney, Quach Thi Khanh Ngoc, Kay Dimmock, Kirsten Benkendorff</t>
  </si>
  <si>
    <t>0308-597X</t>
  </si>
  <si>
    <t>1872-9460</t>
  </si>
  <si>
    <t>Elsevier Ltd</t>
  </si>
  <si>
    <t>Phạm Thị Thanh Bình</t>
  </si>
  <si>
    <t>Phân tích hiệu quả sử dụng các đầu vào trong sản xuất của nghề khai thác lưới rê xa bờ tại tỉnh Khánh Hòa</t>
  </si>
  <si>
    <t>110-115</t>
  </si>
  <si>
    <t>Tạp chí Công thương, Số 1 Tháng 1/2024</t>
  </si>
  <si>
    <t>Ứng dụng AHP trong việc đánh giá tính bền vững và đề xuất các chính sách nhằm hỗ trợ người dân phát triển bền vững nghề nuôi biển tại Khánh Hòa</t>
  </si>
  <si>
    <t>114-119</t>
  </si>
  <si>
    <t>Tạp chí Công thương, Số 25 Tháng 11/2023</t>
  </si>
  <si>
    <t>28-10-2023</t>
  </si>
  <si>
    <t>Đo lường hiệu suất chuỗi cung ứng nghiên cứu mô hình SCOR tại Công ty Cổ phần Nước giải khát Sanest Khánh Hòa</t>
  </si>
  <si>
    <t>052-069</t>
  </si>
  <si>
    <t>Tạp chí Quản lý và Kinh tế quốc tế, số 153 (02/2023)</t>
  </si>
  <si>
    <t>Trường Đại học Ngoại thương</t>
  </si>
  <si>
    <t>23-02-2023</t>
  </si>
  <si>
    <t>Nguyễn Thị Trâm Anh, Nguyễn Thùy Lan, Nguyễn Thị Quỳnh Trang</t>
  </si>
  <si>
    <t>Phạm Thị Thu Thúy</t>
  </si>
  <si>
    <t>Social Network Recommendations for Friends with Neo4j Graph Database</t>
  </si>
  <si>
    <t>Chuyên san các công trình nghiên cứu phát triển công nghệ thông tin và truyền thông</t>
  </si>
  <si>
    <t>Thuy Pham Thi Thu, Thanh Nguyen Thi Thai, Hwa Soo Kim</t>
  </si>
  <si>
    <t>13-10-2023</t>
  </si>
  <si>
    <t>Bộ Thông tin và truyền thông</t>
  </si>
  <si>
    <t>1859-3526</t>
  </si>
  <si>
    <t>https://doi.org/10.32913/mic-ict-research-vn.v2023.n2.1239</t>
  </si>
  <si>
    <t>Employee perceptions of hotel CSR initiatives and job satisfaction: exploring organizational identification, psychological contract fulfillment and attachment styles</t>
  </si>
  <si>
    <t>Đặng Thị Phước Toàn</t>
  </si>
  <si>
    <t>International Hospitality Review</t>
  </si>
  <si>
    <t>2516-8142</t>
  </si>
  <si>
    <t>08-04-2024</t>
  </si>
  <si>
    <t>Đặng Thị Phước Toàn, Đỗ Thị Thanh Vinh</t>
  </si>
  <si>
    <t>https://doi.org/10.1108/IHR-09-2023-0049</t>
  </si>
  <si>
    <t>https://doi.org/10.1016/j.marpol.2023.105779</t>
  </si>
  <si>
    <t>Đỗ Thị Thanh Vinh</t>
  </si>
  <si>
    <t>Khoa Du Lịch</t>
  </si>
  <si>
    <t>Ngô Quỳnh Hoa</t>
  </si>
  <si>
    <t>Ứng dụng Elsa speak trong lớp học ngữ âm: Quan điểm của sinh viên</t>
  </si>
  <si>
    <t>122-125</t>
  </si>
  <si>
    <t>Triple-layer remote phosphor geometry: an excellent selection to improve the optical properties of white light-emitted diodes</t>
  </si>
  <si>
    <t>International Journal of Electrical and Computer Engineering, Vol. 13, No. 5, October 2023</t>
  </si>
  <si>
    <t>DOI: 10.11591/ijece.v13i5.pp5118-5125</t>
  </si>
  <si>
    <t>Thuc Minh Bui, My Hanh Nguyen Thi, Nguyen Doan Quoc Anh, Nguyen Le Thai</t>
  </si>
  <si>
    <t>01-10-2023</t>
  </si>
  <si>
    <t>Institute of Advanced Engineering and Science (IAES)</t>
  </si>
  <si>
    <t>2088-8708</t>
  </si>
  <si>
    <t>The influences of LaVO4:Eu3+,Cr3+ red phosphors on white light-emitting diode applications</t>
  </si>
  <si>
    <t>01-02-2024</t>
  </si>
  <si>
    <t>Nguyen Hung Khanh, Nguyen Le Thai, Thuc Minh Bui, Huu Phuc Dang, Huynh Thanh Thien</t>
  </si>
  <si>
    <t>DOI: 10.11591/ijeecs.v33.i2.pp787-794</t>
  </si>
  <si>
    <t>BaAl1.4Si0.6O3.4N0.6:Eu2+ green phosphors’ application for improving luminous performance</t>
  </si>
  <si>
    <t>International Journal of Electrical and Computer Engineering, Vol. 23, No. 2, Feb 2024</t>
  </si>
  <si>
    <t>My Hanh Nguyen Thi, Nguyen Le Thai, Thuc Minh Bui, Tam Nguyen Kieu</t>
  </si>
  <si>
    <t>DOI: 10.11591/ijece.v13i5.pp4958-4965</t>
  </si>
  <si>
    <t>Separation of curcumin, demethoxycurcumin, and bisdemethoxycurcumin from turmeric rhizomes</t>
  </si>
  <si>
    <t>Inter-regional journal of organization and regulation of physiological and biochemical processes, Vol 65</t>
  </si>
  <si>
    <t>Voronezh State University, Russia</t>
  </si>
  <si>
    <t>01-05-2024</t>
  </si>
  <si>
    <t>Trần Thị Hoàng Quyên, Phan Vĩnh Thịnh, Đặng Trung Thành, Vũ Lệ Quyên, Trần Quang Ngọc</t>
  </si>
  <si>
    <t>Phan Vĩnh Thịnh</t>
  </si>
  <si>
    <t>Vũ Lệ Quyên</t>
  </si>
  <si>
    <t>Trần Quang Ngọc</t>
  </si>
  <si>
    <t>Khảo sát quá trình lên men nước mía roc16 và chưng cất rượu mía sử dụng chế phẩm thương mại saccharomyces cerevisia</t>
  </si>
  <si>
    <t>Tạp chí phân tích Hóa, Lý và Sinh học -Tập 29, số 02/2023</t>
  </si>
  <si>
    <t>158-163</t>
  </si>
  <si>
    <t>https://vjol.info.vn/index.php/TCPTHLS/article/view/88291</t>
  </si>
  <si>
    <t>15-12-2023</t>
  </si>
  <si>
    <t>Phan Thị Khánh Vinh, Ngô Thị Sáu, Nguyễn Bảo</t>
  </si>
  <si>
    <t>Hội Khoa học Kỹ thuật Phân tích Hóa, Lý và Sinh học Việt Nam</t>
  </si>
  <si>
    <t>0863-3224</t>
  </si>
  <si>
    <t>Nguyễn Bảo</t>
  </si>
  <si>
    <t>Đo lường hiệu quả kinh tế trong nông nghiệp tiếp cận theo phương pháp DEA: Trường hợp nghề trồng nho đỏ tại tỉnh ninh thuận</t>
  </si>
  <si>
    <t>Tạp chí Công thương, Số 8 Tháng 4/2024</t>
  </si>
  <si>
    <t>15-03-2024</t>
  </si>
  <si>
    <t>Lê Thị Nhung, Lê Văn Tháp</t>
  </si>
  <si>
    <t>Phạm Thị Phương Uyên</t>
  </si>
  <si>
    <t>Chuyển đổi số của ngân hàng thương mại tại Việt Nam: Thực trạng và giải pháp</t>
  </si>
  <si>
    <t>327-331</t>
  </si>
  <si>
    <t>04-04-2024</t>
  </si>
  <si>
    <t>106-113</t>
  </si>
  <si>
    <t>Unknown DDoS attack detection with fuzzy c-means clustering and spatial location constraint prototype loss</t>
  </si>
  <si>
    <t>Computers, Materials &amp; Continua</t>
  </si>
  <si>
    <t>Tech Science Press</t>
  </si>
  <si>
    <t>1546-2218</t>
  </si>
  <si>
    <t>1546-2226</t>
  </si>
  <si>
    <t>27-02-2024</t>
  </si>
  <si>
    <t>Thanh-Lam Nguyen, Hao Kao, Thanh-Tuan Nguyen, Mong-Fong Horng and Chin-Shiuh Shieh</t>
  </si>
  <si>
    <t>10.32604/cmc.2024.047387</t>
  </si>
  <si>
    <t>Open-set recognition in unknown DDoS attacks detection with reciprocal points learning</t>
  </si>
  <si>
    <t>IEEE Access</t>
  </si>
  <si>
    <t>IEEE</t>
  </si>
  <si>
    <t>2169-3536</t>
  </si>
  <si>
    <t>12-04-2024</t>
  </si>
  <si>
    <t>Chin-Shiuh Shieh, Fu-An Ho, Mong-Fong Horng, Thanh-Tuan Nguyen and Prasun Chakrabarti</t>
  </si>
  <si>
    <t>10.1109/ACCESS.2024.3388149</t>
  </si>
  <si>
    <t>Nguyễn Thu Thủy</t>
  </si>
  <si>
    <t>Sự ảnh hưởng của thành viên nữ trong hội đồng quản trị đến hành vi gian lận báo cáo tài chính của công ty niêm yết tại Việt Nam</t>
  </si>
  <si>
    <t>132-142</t>
  </si>
  <si>
    <t>13-04-2024</t>
  </si>
  <si>
    <t>Study to Establish the Relationship Between Fuel Injection Parameters and Exhaust Emission Content of Fishing Vessels’ Diesel Engines to Diagnose the Technical State</t>
  </si>
  <si>
    <t>Journal of Advanced Research in Fluid Mechanics and Thermal Sciences, 116(1)</t>
  </si>
  <si>
    <t>2289-7879</t>
  </si>
  <si>
    <t>2024</t>
  </si>
  <si>
    <t>15-04-2024</t>
  </si>
  <si>
    <t>2</t>
  </si>
  <si>
    <t>Mai Đức Nghĩa, Hồ Đức Tuấn</t>
  </si>
  <si>
    <t>DOI: https://doi.org/10.37934/arfmts.116.1.158169</t>
  </si>
  <si>
    <t>Damage detection in beam-like structures via frequency response function</t>
  </si>
  <si>
    <t>Recent Advances in Structural Health Monitoring and
Engineering Structures, Lecture Notes in Civil Engineering 460</t>
  </si>
  <si>
    <t>02-06-2024</t>
  </si>
  <si>
    <t>5</t>
  </si>
  <si>
    <t>Tran-De-Nhat Truong, Tan-Phu Vo, Hoang-Tang Phan, Thanh-Cao Le,
and Duc-Duy Ho</t>
  </si>
  <si>
    <t>https://doi.org/10.1007/978-981-97-0399-9_14</t>
  </si>
  <si>
    <t>Đinh Thị Sen</t>
  </si>
  <si>
    <t>Một số giải pháp nâng cao chất lượng giáo dục nhận thức, tâm lý tình cảm cho sinh viên đại học</t>
  </si>
  <si>
    <t>78-82</t>
  </si>
  <si>
    <t>Tạp chí Giáo dục và Xã hội, Số 156 (217) thangs3/2024 (Kỳ 1)</t>
  </si>
  <si>
    <t>03-03-2024</t>
  </si>
  <si>
    <t>Dinh Thị Sen</t>
  </si>
  <si>
    <t>Huỳnh Thị Thanh Thúy</t>
  </si>
  <si>
    <t>Ứng dụng blockchain trong công tác kế toán</t>
  </si>
  <si>
    <t>136-139</t>
  </si>
  <si>
    <t>Tạp chí Kinh tế và dự báo, Số 04/2024</t>
  </si>
  <si>
    <t>16-02-2024</t>
  </si>
  <si>
    <t>Bộ Kế hoạc và đầu tư</t>
  </si>
  <si>
    <t>Nguyễn Trọng Tiến</t>
  </si>
  <si>
    <t>Ứng dụng khoa học công nghệ trong giảng dạy môn giáo dục quốc phòng và an ninh tại Trường Đại học Nha Trang</t>
  </si>
  <si>
    <t>235-241</t>
  </si>
  <si>
    <t>Tạp chí Dạy và học ngày nay, Số tháng đặc biệt 4/2024</t>
  </si>
  <si>
    <t>Nguyễn Sơn Bách</t>
  </si>
  <si>
    <t>Mô hình chính quyền địa phương ở Pháp và gợi mở cho Việt Nam hiện nay</t>
  </si>
  <si>
    <t>116-129</t>
  </si>
  <si>
    <t>Tạp chí Luật học, Số 02-2024</t>
  </si>
  <si>
    <t>0868-3522</t>
  </si>
  <si>
    <t>Trường Đại học Luật Hà Nội</t>
  </si>
  <si>
    <t>29-02-2024</t>
  </si>
  <si>
    <t>Sự đa dạng của chính quyền cấp tỉnh ở Trung Quốc</t>
  </si>
  <si>
    <t>116-120</t>
  </si>
  <si>
    <t>Tạp chí Quản lý nhà nước, Số 338 (3/2024)</t>
  </si>
  <si>
    <t>2354-0761</t>
  </si>
  <si>
    <t>Học viện Hành chính quốc gia</t>
  </si>
  <si>
    <t>Chính quyền cấp vùng của nước Cộng hòa Pháp và gợi mở cho Việt Nam</t>
  </si>
  <si>
    <t>Tạp chí Pháp luật &amp; Phát triển (Online)</t>
  </si>
  <si>
    <t>0866-7500</t>
  </si>
  <si>
    <t>Viện Nghiên cứu pháp luật và kinh tế Asian</t>
  </si>
  <si>
    <t>02-04-2024</t>
  </si>
  <si>
    <t>Multi-layer material combination for manufaturing stab-proof life jackets</t>
  </si>
  <si>
    <t>009-015</t>
  </si>
  <si>
    <t>Tạp chí Khoa học - Công nghệ Thủy sản số 1-2024</t>
  </si>
  <si>
    <t>28-03-2024</t>
  </si>
  <si>
    <t>Dương Tử Tiên</t>
  </si>
  <si>
    <t>Effect of the addition of fish protein isolate on biscuits’ physicochemical and sensory properties</t>
  </si>
  <si>
    <t>031-037</t>
  </si>
  <si>
    <t>Huynh Nguyen Duy Bao, Nguyen Ngoc Thuy Dung</t>
  </si>
  <si>
    <t>The effect of liquid smoked flavourings and wood smoke on the quality of smoked mackerel fillets during chilled storage</t>
  </si>
  <si>
    <t>Huong Thi Thu Dang; Magnea G. Karlsdottir; Sigurjon Arason</t>
  </si>
  <si>
    <t>038-048</t>
  </si>
  <si>
    <t>Advancing turning performance of C45 steel for marine applications: A comprehensive study on optimizing cutting conditions</t>
  </si>
  <si>
    <t>063-069</t>
  </si>
  <si>
    <t>Huu That Nguyen, Ngoc Chien Vu</t>
  </si>
  <si>
    <t>Huy Huu Ho; Quan Minh Nguyen; Thuyen Van Phi; Hao Dinh Duong; Tra Hung Tran</t>
  </si>
  <si>
    <t>Effect of probe length on tensile strength of dissimilar friction stir welded lap-joint between AA6061 and 316 stainless steel using marine structure</t>
  </si>
  <si>
    <t>089-094</t>
  </si>
  <si>
    <t>Apply and improve the association rules in predicting national high school admission scores to Nha Trang University</t>
  </si>
  <si>
    <t>103-109</t>
  </si>
  <si>
    <t>Pham Thi Thu Thuy, Bui Xuan Huy, Truong Minh Hieu, Kim Hwa Soo</t>
  </si>
  <si>
    <t>Mechanical and thermal transport in nanoporous graphene-like BC6N</t>
  </si>
  <si>
    <t>121-128</t>
  </si>
  <si>
    <t>Thi Bao Tien Tran, Huu Nghia Nguyen, Van Thai Nguyen</t>
  </si>
  <si>
    <t>Optimizing SKD-61 steel machining for marine component manufacture: A grey-Taguchi study on nanofluid minimum quantity lubrication</t>
  </si>
  <si>
    <t>129-133</t>
  </si>
  <si>
    <t>Ngoc Chien Vu, Xuan Phuong Dang, Shyh Chour Huang</t>
  </si>
  <si>
    <t>Effects of impact location on the dynamic response of repeatedly impacted aluminum alloy plates</t>
  </si>
  <si>
    <t>134-141</t>
  </si>
  <si>
    <t>Dac Dung Truong, Tan Khoa Dang, Tan Loi Vo, Viet Loi Dau</t>
  </si>
  <si>
    <t>Mechanical properties of fabric-reinforced geocomposites in accordance with novel size-independent flexure-test technique</t>
  </si>
  <si>
    <t>142-150</t>
  </si>
  <si>
    <t>Doan Hung Tran, O. Bortnovsky, D. Kroisova, Quang Nguyen Pham</t>
  </si>
  <si>
    <t>Effect of welding speed on mechanical properties of dissimilar friction stir lap-joint welding between AA6061 and C1100 copper</t>
  </si>
  <si>
    <t>151-159</t>
  </si>
  <si>
    <t>Vu Nguyen Le Anh, Quan Nguyen Minh, Thuyen Van Phi, Hao Dinh Duong, Tra Hung Tran</t>
  </si>
  <si>
    <t>Nguyễn Minh Quân</t>
  </si>
  <si>
    <t>Phí Văn Thuyên</t>
  </si>
  <si>
    <t>Pham Thị Thu Thúy</t>
  </si>
  <si>
    <t>Phạm Quang Nguyên</t>
  </si>
  <si>
    <t>Lê Nguyễn Anh Vũ</t>
  </si>
  <si>
    <t>Ảnh hưởng của mật độ và độ sâu mương đến hiệu quả nuôi tôm trong mô hình tôm sú – khóm tại Gò Quao – Kiên Giang</t>
  </si>
  <si>
    <t>003-012</t>
  </si>
  <si>
    <t>Nghiên cứu tách chiết caffeine từ hạt cà phê bằng phương pháp trích ly dung môi có hỗ trợ vi sóng</t>
  </si>
  <si>
    <t>013-021</t>
  </si>
  <si>
    <t>Đánh giá tiềm năng probiotic của vi khuẩn phân lập từ hệ tiêu hóa của hàu Thái Bình Dương Crassotrea Gigas nuôi tại Ninh Hòa, Khánh Hòa, Việt Nam</t>
  </si>
  <si>
    <t>022-030</t>
  </si>
  <si>
    <t>Dương Duy Duyệt, Danh Thị Trúc Mai, Mai Như Thủy, Lê Minh Hoàng*</t>
  </si>
  <si>
    <t>Ngọc Trần Quang</t>
  </si>
  <si>
    <t>Phạm Thị Minh Hải*, Nguyễn Thị Thanh Hải, Lê Nhã Uyên</t>
  </si>
  <si>
    <t>Phân tích hiệu quả kỹ thuật cho đội tàu lưới vây tại Nha Trang bằng phân tích bao dữ liệu (DEA)</t>
  </si>
  <si>
    <t>048-057</t>
  </si>
  <si>
    <t>Cao Thị Hồng Nga</t>
  </si>
  <si>
    <t>Nghiên cứu ảnh hưởng của một số yếu tố đến chất lượng cảm quan sản phẩm cá bè vẫu (Caranx ignobilis (Forsskål, 1775)) muối chua</t>
  </si>
  <si>
    <t>Thái Văn Đức*, Nguyễn Thị Mỹ Trang, Lê Phương Chung, Trần Văn Vương, Đặng Thị Thu Hương, Vũ Thị Hoan, Vũ Quang Minh, Nguyễn Lâm Khải Văn</t>
  </si>
  <si>
    <t>074-080</t>
  </si>
  <si>
    <t>Ảnh hưởng của mật độ ương lên sinh trưởng, tỷ lệ sống và hiệu quả sử dụng thức ăn của cá tai bồ (Platax teira) giai đoạn giống</t>
  </si>
  <si>
    <t>081-090</t>
  </si>
  <si>
    <t>Phạm Quốc Hùng*, Hứa Thị Ngọc Dung</t>
  </si>
  <si>
    <t>Khảo sát ảnh hưởng của phương pháp tách thịt và chế độ làm lạnh đến chất lượng hàu thịt (Crassostrea gigas) bảo quản lạnh</t>
  </si>
  <si>
    <t>Bùi Trần Nữ Thanh Việt*, Nguyễn Kỳ Sanh, Trần Thị Huyền, Trần Thanh Giang, Phạm Thị Minh Hải, Ngô Thị Hoài Dương</t>
  </si>
  <si>
    <t>091-101</t>
  </si>
  <si>
    <t>Đánh giá khả năng kháng khuẩn, kháng nấm của một số chủng xạ khuẩn phân lập từ rừng ngập mặn khu vực tỉnh Khánh Hoà</t>
  </si>
  <si>
    <t>102-114</t>
  </si>
  <si>
    <t>Trần Tiến Ninh, Lê Xuân Phong, Phạm Lưu Hoàng Vũ, Văn Hồng Cầm, Nguyễn Thị Như Thường*</t>
  </si>
  <si>
    <t>Tương tác giữa chu kì quang và cường độ chiếu sáng lên sinh trưởng quần thể và thành phần sinh hóa tảo silic biển Thalassiosira weissflogii (Grunow) G. Fryxell &amp; Hasle, 1977</t>
  </si>
  <si>
    <t>Mai Đức Thao, Nguyễn Trần Thanh Tâm, Kim Jye Lee-Chang, Phạm Quốc Hùng*</t>
  </si>
  <si>
    <t>115-126</t>
  </si>
  <si>
    <t>Nghiên cứu sơ chế phụ phẩm rong nho (Caulerpa lentilliera) làm nguồn nguyên liệu sản xuất rong nho cháy tỏi</t>
  </si>
  <si>
    <t>Lê Thị Tưởng*, Tạ Thị Thu Thảo, Đỗ Thị Linh Duyên</t>
  </si>
  <si>
    <t>127-134</t>
  </si>
  <si>
    <t>Khảo sát ảnh hưởng của nồng độ oxy hoà tan đến khả năng xử lý nitơ trong nước thải tàu du lịch bằng công nghệ A/O</t>
  </si>
  <si>
    <t>Trương Trọng Danh*, Hoàng Ngọc Anh, Nguyễn Thị Ngọc Thanh, Lê Phương Chung</t>
  </si>
  <si>
    <t>135-141</t>
  </si>
  <si>
    <t>Nghiên cứu xác định nồng độ muối ăn và sodium tripolyphosphate thích hợp cho quá trình chế biến sản phẩm cá chim vây vàng một nắng</t>
  </si>
  <si>
    <t>Nguyễn Thị Mỹ Trang, Vũ Ngọc Bội*, Vũ Quang Minh, Lê Phương Chung</t>
  </si>
  <si>
    <t>Nuôi trùn chỉ (Tubificidae) làm thức ăn sống trong nuôi trồng thủy sản</t>
  </si>
  <si>
    <t>151-158</t>
  </si>
  <si>
    <t>Trương Thị Bích Hồng</t>
  </si>
  <si>
    <t>Ảnh hưởng của độ mặn lên sinh trưởng, tỷ lệ sống và thời gian biến thái của ấu trùng hàu hương (Spondylus gloriosus Dall, Bartsch &amp; Rehder, 1938)</t>
  </si>
  <si>
    <t>159-166</t>
  </si>
  <si>
    <t>Phạm Thị Khanh*, Mai Như Thủy</t>
  </si>
  <si>
    <t>Ảnh hưởng của tần suất cho ăn lên kết quả ương cá sủ đất (Protonibea diacanthus Lacepède, 1802) giai đoạn giống</t>
  </si>
  <si>
    <t>Ngô Văn Mạnh*, Phạm Thị Anh, Phạm Đức Hùng, Dương Nguyễn Hoàng</t>
  </si>
  <si>
    <t>167-176</t>
  </si>
  <si>
    <t>Ứng dụng trí tuệ nhân tạo trong tự động hóa nhận dạng bệnh trên tôm sú</t>
  </si>
  <si>
    <t>Nguyễn Đình Hưng*, Lê Thị Bích Hằng, Trần Vĩ Hích</t>
  </si>
  <si>
    <t>177-183</t>
  </si>
  <si>
    <t>Nghiên cứu chế biến sản phẩm cá rô phi phi lê tẩm gia vị ăn liền</t>
  </si>
  <si>
    <t>Đặng Thị Thu Hương*, Nguyễn Thị Kim Loan, Nguyễn Thị Thu Sinh, Nguyễn Công Vôn</t>
  </si>
  <si>
    <t>184-195</t>
  </si>
  <si>
    <t>Ảnh hưởng của độ mặn lên tăng trưởng, tỷ lệ sống và hiệu quả sử dụng thức ăn của cá sủ đất (Protonibea diacanthus Lacepède, 1802) giai đoạn giống</t>
  </si>
  <si>
    <t>Ngô Văn Mạnh*, Hoàng Thị Thanh, Nguyễn Đức Khánh Dương, Lê Minh Hoàng</t>
  </si>
  <si>
    <t>195-203</t>
  </si>
  <si>
    <t>Thiết kế, chế tạo máy CMM (Coordinates Measuring Machine) đo thông số hình học chân vịt tàu thủy</t>
  </si>
  <si>
    <t>Huỳnh Lê Hồng Thái*, Trần Đình Tứ, Đỗ Xuân Lộc</t>
  </si>
  <si>
    <t>214-221</t>
  </si>
  <si>
    <t>Nghiên cứu và chuyển giao công nghệ trong lĩnh vực khai thác hải sản tại Trường Đại học Nha Trang</t>
  </si>
  <si>
    <t>Nguyễn Trọng Lương*, Phạm Khánh Thụy Anh</t>
  </si>
  <si>
    <t>222-233</t>
  </si>
  <si>
    <t>Nghiên cứu mô phỏng dòng lưu chất qua vỏ tàu cá có xét ảnh hưởng của chân vịt và bánh lái</t>
  </si>
  <si>
    <t>Huỳnh Lê Hồng Thái, Trần Đình Tứ*</t>
  </si>
  <si>
    <t>34-242</t>
  </si>
  <si>
    <t>25-05-2024</t>
  </si>
  <si>
    <t>Tạp chí Khoa học - Công nghệ Thủy sản số 2-2024</t>
  </si>
  <si>
    <t>Lê Minh Hoàng*</t>
  </si>
  <si>
    <t>Phạm Thị Minh Hải*</t>
  </si>
  <si>
    <t>Lê Nhã Uyên</t>
  </si>
  <si>
    <t>Thái Văn Đức*</t>
  </si>
  <si>
    <t>Nguyễn Thị Mỹ Trang</t>
  </si>
  <si>
    <t>Phạm Quốc Hùng*</t>
  </si>
  <si>
    <t>Hứa Thị Ngọc Dung</t>
  </si>
  <si>
    <t>Bùi Trần Nữ Thanh Việt*</t>
  </si>
  <si>
    <t>Trần Thị Huyền</t>
  </si>
  <si>
    <t>Phạm Thị Minh Hải</t>
  </si>
  <si>
    <t>Nguyễn Thị Như Thường*</t>
  </si>
  <si>
    <t>Lê Thị Tưởng*</t>
  </si>
  <si>
    <t>Trương Trọng Danh*</t>
  </si>
  <si>
    <t>Nguyễn Thị Ngọc Thanh</t>
  </si>
  <si>
    <t>Vũ Ngọc Bội*</t>
  </si>
  <si>
    <t>Phạm Thị Khanh*</t>
  </si>
  <si>
    <t>Ngô Văn Mạnh*</t>
  </si>
  <si>
    <t>Nguyễn Đình Hưng*</t>
  </si>
  <si>
    <t>Đặng Thị Thu Hương*</t>
  </si>
  <si>
    <t>Huỳnh Lê Hồng Thái*</t>
  </si>
  <si>
    <t>Đỗ Xuân Lộc</t>
  </si>
  <si>
    <t>Trần Đình Tứ*</t>
  </si>
  <si>
    <t>Huỳnh Lê Hồng Thái</t>
  </si>
  <si>
    <t>Nguyễn Trọng Lương*</t>
  </si>
  <si>
    <t>Viện Khoa học và công nghệ khai thác thủy sản</t>
  </si>
  <si>
    <t>Phan Hồng Nhung</t>
  </si>
  <si>
    <t>Vận dụng phương pháp phân tích C-V-P cho các doanh nghiệp chế biến thủy sản trên địa bàn thành phố Nha Trang, tỉnh Khánh Hòa</t>
  </si>
  <si>
    <t>59-65</t>
  </si>
  <si>
    <t>Tạp chí Kế toán và kiểm toán, số tháng 4/2024</t>
  </si>
  <si>
    <t>2815-6129</t>
  </si>
  <si>
    <t>Hiệp hội kế toán và kiểm toán Việt Nam</t>
  </si>
  <si>
    <t>Phan Hồng Nhung, Nguyễn Bích Hương Thảo</t>
  </si>
  <si>
    <t>Nguyễn Bích Hương Thảo</t>
  </si>
  <si>
    <t>Lê Thị Thanh Huệ</t>
  </si>
  <si>
    <t>Thuế tối thiểu toàn cầu - cơ hội và thách thức đối với Việt Nam</t>
  </si>
  <si>
    <t>147-150</t>
  </si>
  <si>
    <t>Lê Thị Thanh Huệ, Nguyễn Bích Hương Thảo, Nguyễn Thị Kim Anh</t>
  </si>
  <si>
    <t>bản in</t>
  </si>
  <si>
    <t>SCIE, SSCI, A&amp;HCI và Q1</t>
  </si>
  <si>
    <t>SCIE, SSCI, A&amp;HCI và Q3
ESCI và Q2</t>
  </si>
  <si>
    <t>Tạp chí quốc tế khác</t>
  </si>
  <si>
    <t>SCIE, SSCI, A&amp;HCI và Q2
ESCI và Q1</t>
  </si>
  <si>
    <t>Influence of Pin Profiles on Temperature Distribution, Microstructure Evolution, and Mechanical Properties of Friction Stir Welded AA6061</t>
  </si>
  <si>
    <t>Additive biocomponents from catfish by-products enhance the growth of shrimp Litopenaeus vannamei</t>
  </si>
  <si>
    <t>Determining the optimal range of vitamin C for early red drum (Sciaenops ocellatus) juveniles</t>
  </si>
  <si>
    <t>Effects of Local Denting and Fracture Damage on the Residual Longitudinal Strength of Box Girders</t>
  </si>
  <si>
    <t>Choice of climate risk adaptive measures in shrimp farming—A case study from the Mekong, Vietnam</t>
  </si>
  <si>
    <t>Effect of hybrid eco-friendly reinforcement and their size on mechanical and flame retardant properties of polypropylene composites for technical applications</t>
  </si>
  <si>
    <t>Predicting ESP and HNT effects on the mechanical properties of eco-friendly composites subjected to micro-indentation test</t>
  </si>
  <si>
    <t>Synergistic effects of egg shell powder and halloysite clay nanotubes on the thermal and mechanical properties of abacá/polypropylene composites</t>
  </si>
  <si>
    <t>Multi-criteria Optimization of Geopolymer Foam Composition</t>
  </si>
  <si>
    <t>Measuring Supply Chain Performance for Khanh Hoa Sanest Soft Drink Joint Stock Company: An Application of the Supply Chain Operations Reference (SCOR) Model</t>
  </si>
  <si>
    <t xml:space="preserve">Synthesis of biodegradable and antimicrobial nanocomposite film reinforced for coffee and agri-food product preservation </t>
  </si>
  <si>
    <t>Fabrication and testing of FBG sensor-based one-dimensional shock accelerometer attached to novel 3D printed structure4</t>
  </si>
  <si>
    <t>Shock accelerometer based on fiber Bragg grating sensor with a novel 3D printed structure for medium frequency measurement applications and high acceleration range</t>
  </si>
  <si>
    <t>Stochastic nonlinear inelastic analysis for steel frame structure using Monte
Carlo sampling</t>
  </si>
  <si>
    <t>Effects of dietary hydrolysate supplementation on growth, body composition, hematological responses, and liver histology of juvenile giant trevally (Caranx ignobilis Forsskal, 1775)</t>
  </si>
  <si>
    <t>Size-Independent Flexure Test Technique for the Mechanical Properties of Geocomposites Reinforced by Unidirectional Fibers</t>
  </si>
  <si>
    <t>Improving Traffic Efficiency in a Road Network by Adopting Decentralised Multi-Agent Reinforcement Learning and Smart Navigation</t>
  </si>
  <si>
    <t>Maintain sort order of grain boundary to investigate the deformation mechanism of CoCuFeNiPd high–entropy alloys</t>
  </si>
  <si>
    <t>Welding International, Vol. 38, Issue 2</t>
  </si>
  <si>
    <t>Fisheries and Aquatic Sciences, SPECIAL ISSUE (Blue Biotechnology): RESEARCH ARTICLE</t>
  </si>
  <si>
    <t>Journal of Marine Science and Engineering, Vol. 11, Issue 76</t>
  </si>
  <si>
    <t>Aquaculture Economics &amp; Management (2023)</t>
  </si>
  <si>
    <t>Polymer composites</t>
  </si>
  <si>
    <t>Advances in Nano Research, Volume 15, Issue 4</t>
  </si>
  <si>
    <t>Industrial Crops and Products, Volume 205, 117498</t>
  </si>
  <si>
    <t xml:space="preserve">Journal of Materials Research and Technology,  Vol. 26, September–October 2023, </t>
  </si>
  <si>
    <t xml:space="preserve">Sustainability 2023, 15(22), 16057 </t>
  </si>
  <si>
    <t>ACS Omega, 2023, 8, 45, 42177–42185</t>
  </si>
  <si>
    <t>Optik, Volume 276, 170632</t>
  </si>
  <si>
    <t>Optical Fiber Technology, Vol. 80, 103386</t>
  </si>
  <si>
    <t>Ain Shams Engineering Journal, Volume 14, Issue 11</t>
  </si>
  <si>
    <t>Journal of Fish Biology</t>
  </si>
  <si>
    <t>Ceramics 2023, Vol. 6, Issue 4</t>
  </si>
  <si>
    <t>Promet-Traffic &amp; Transportation, Vol. 35, Issue 5</t>
  </si>
  <si>
    <t>Current Applied Physics, Volume 59</t>
  </si>
  <si>
    <t>0950-7116</t>
  </si>
  <si>
    <t>1754-2138</t>
  </si>
  <si>
    <t>2234-1757</t>
  </si>
  <si>
    <t>2077-1312</t>
  </si>
  <si>
    <t>1365-7313</t>
  </si>
  <si>
    <t>0272-8397</t>
  </si>
  <si>
    <t>1548-0569</t>
  </si>
  <si>
    <t>2287-237X</t>
  </si>
  <si>
    <t>2287-2388</t>
  </si>
  <si>
    <t>0926-6690</t>
  </si>
  <si>
    <t>1872-633X</t>
  </si>
  <si>
    <t>2238-7854</t>
  </si>
  <si>
    <t>2214-0697</t>
  </si>
  <si>
    <t>2071-1050</t>
  </si>
  <si>
    <t>2470-1343</t>
  </si>
  <si>
    <t>0030-4026</t>
  </si>
  <si>
    <t>1618-1336</t>
  </si>
  <si>
    <t>1068-5200</t>
  </si>
  <si>
    <t>1095-9912</t>
  </si>
  <si>
    <t>2090-4479</t>
  </si>
  <si>
    <t>2090-4495</t>
  </si>
  <si>
    <t>0022-1112</t>
  </si>
  <si>
    <t>1095-8649</t>
  </si>
  <si>
    <t>2571-6131</t>
  </si>
  <si>
    <t>0353-5320</t>
  </si>
  <si>
    <t>1848-4069</t>
  </si>
  <si>
    <t>1567-1739</t>
  </si>
  <si>
    <t xml:space="preserve"> 1878-1675</t>
  </si>
  <si>
    <t>SCOPUS</t>
  </si>
  <si>
    <t>WoS, Scopus</t>
  </si>
  <si>
    <t>https://doi.org/10.1080/09507116.2023.2293885</t>
  </si>
  <si>
    <t>ttps://doi.org/10.47853/FAS.2023.e31</t>
  </si>
  <si>
    <t>https://doi.org/10.47853/FAS.2023.e45</t>
  </si>
  <si>
    <t>https://doi.org/10.3390/jmse11010076</t>
  </si>
  <si>
    <t xml:space="preserve"> https://doi.org/10.1080/13657305.2023.2273483</t>
  </si>
  <si>
    <t>https://doi.org/10.1002/pc.27930</t>
  </si>
  <si>
    <t>https://doi.org/10.12989/anr.2023.15.4.315</t>
  </si>
  <si>
    <t>https://doi.org/10.1016/j.indcrop.2023.117498</t>
  </si>
  <si>
    <t>https://doi.org/10.1016/j.jmrt.2023.09.199</t>
  </si>
  <si>
    <t>https://doi.org/10.3390/su152216057</t>
  </si>
  <si>
    <t>https://doi.org/10.1021/acsomega.3c04017</t>
  </si>
  <si>
    <t>https://doi.org/10.1016/j.ijleo.2023.170632</t>
  </si>
  <si>
    <t>https://doi.org/10.1016/j.yofte.2023.103386</t>
  </si>
  <si>
    <t>https://doi.org/10.1016/j.asej.2023.102527</t>
  </si>
  <si>
    <t>https://doi.org/10.1111/jfb.15580</t>
  </si>
  <si>
    <t>https://doi.org/10.3390/ceramics6040126</t>
  </si>
  <si>
    <t>https://doi.org/10.7307/ptt.v35i5.246</t>
  </si>
  <si>
    <t>https://doi.org/10.1016/j.cap.2023.12.018</t>
  </si>
  <si>
    <t>Không</t>
  </si>
  <si>
    <t>Kỹ thuật cơ khí</t>
  </si>
  <si>
    <t>Tàu thủy và Công trình biển</t>
  </si>
  <si>
    <t>Chương trình NCS</t>
  </si>
  <si>
    <t>Kinh tế</t>
  </si>
  <si>
    <t>Vật liệu composites</t>
  </si>
  <si>
    <t>This research was funded by the Institutional Endowment for the Long-Term Conceptual Development of Research Institutes (numbers fund: IP–117), as provided by the Ministry of Education, Youth, and Sports of the Czech Republic in the year 2023.</t>
  </si>
  <si>
    <t>Vật lý</t>
  </si>
  <si>
    <t>Vingroup Innovation Foundation (VinIF) VINIF.2021.DA00047</t>
  </si>
  <si>
    <t>Hóa học; Sinh học</t>
  </si>
  <si>
    <t>Kỹ thuật cảm biến</t>
  </si>
  <si>
    <t>Kỹ thuật cảm biến/ cơ khí</t>
  </si>
  <si>
    <t>KARI Institutional Program funded by the ministry of Science and ICT(MSIT, Korea). [Project Name: Study on
the Core Technologies for Improving the Safety of Next Air Mobility,
Project Number: 1711170903].</t>
  </si>
  <si>
    <t>Cơ kỹ thuật</t>
  </si>
  <si>
    <t>Thủy sản</t>
  </si>
  <si>
    <t>This investigation would not have been possible without the financial support of the Ministry of Industry and Trade of the Czech Republic via grant number FT-TA4/068.</t>
  </si>
  <si>
    <t>Vật liệu</t>
  </si>
  <si>
    <t>Giao thông</t>
  </si>
  <si>
    <t>Nanotechnology</t>
  </si>
  <si>
    <t>Đỗ Huỳnh Như</t>
  </si>
  <si>
    <t>Mai Nguyễn Trần Thành</t>
  </si>
  <si>
    <t xml:space="preserve">Trần Quang Duy
</t>
  </si>
  <si>
    <t>Density effects on a tropical copepod Acartia sp.: Implications as live feed in aquaculture</t>
  </si>
  <si>
    <t>Thin-walled cylindrical shells in engineering designs and critical infrastructures: A systematic review based on the loading response</t>
  </si>
  <si>
    <t>Developing empirical formulations to predict residual strength and damages in tension-leg platform hulls after a collision</t>
  </si>
  <si>
    <t>Investigation of the ability of steel plate shear walls against designed cyclic loadings: Benchmarking and parametric study</t>
  </si>
  <si>
    <t>Comparing time focus with time importance for measuring future time perspectives in the context of pro-environmental values and outcomes</t>
  </si>
  <si>
    <t>Wooden traps can replace coral stone traps harvesting the wild lobster seed in mitigating the negative impact on the marine environment</t>
  </si>
  <si>
    <t>Categorizing 15 kV High-Voltage HDPE Insulator’s Leakage Current Surges Based on Convolution Neural Network Gated Recurrent Unit</t>
  </si>
  <si>
    <t>Tourism Demand Prediction after COVID-19 with Deep Learning Hybrid CNN–LSTM—Case Study of Vietnam and Provinces</t>
  </si>
  <si>
    <t>Detection of Unknown DDoS Attack Using Convolutional Neural Networks Featuring Geometrical Metric</t>
  </si>
  <si>
    <t>On-line monitoring the corrosion rate of reinforcing steel in concrete under natural conditions using bimetallic batch sensors along the coast of Khanh Hoa (Vietnam)</t>
  </si>
  <si>
    <t>Can shrimp hydrolysate improve the efficacy of meat and bone meal diet in juvenile giant trevally Caranx ignobilis?</t>
  </si>
  <si>
    <t>A study on the matching problem of engine, propeller, and ship hull under actual service conditions</t>
  </si>
  <si>
    <t>Philosophical Thoughts in Brahmanism and its Impacts on Cham People in Vietnam</t>
  </si>
  <si>
    <t>Effects of microstructure and vibration parameters on mechanical properties of nanoimprinted FeNiCrCoCu high-entropy alloys</t>
  </si>
  <si>
    <t>Effects of structure and strain rate on deformation mechanism of twin lamellar Al0.3CoCrFeNi alloys</t>
  </si>
  <si>
    <t>Trịnh Công Tráng</t>
  </si>
  <si>
    <t>Journal of the World Aquaculture Society</t>
  </si>
  <si>
    <t>Curved and Layered Structures, Vol. 10, 20220202</t>
  </si>
  <si>
    <t xml:space="preserve">Ocean Engineering, Vol. 286, (2023) 115668 </t>
  </si>
  <si>
    <t>Journal of the Mechanical Behavior of Materials, Volume 32 Issue 1</t>
  </si>
  <si>
    <t>Frontiers in Psychology, Volume 14, 27 February 2023</t>
  </si>
  <si>
    <t>Marine Environmental Research, Volume 191, October 2023</t>
  </si>
  <si>
    <t xml:space="preserve">Energies,  Volume 16,  Issue 5 </t>
  </si>
  <si>
    <t xml:space="preserve">Sustainability,  Volume 15,  Issue 9 </t>
  </si>
  <si>
    <t>Mathematics, Vol 11, Issue 9</t>
  </si>
  <si>
    <t>Arabian Journal of Chemistry Volume 16, Issue 9,</t>
  </si>
  <si>
    <t>Aquaculture International, 2023</t>
  </si>
  <si>
    <t>International Journal of Naval Architecture and Ocean Engineering, Vol. 15</t>
  </si>
  <si>
    <t>Kalagatos,Vol. 20 No. 2 (2023): Inverno de 2023</t>
  </si>
  <si>
    <t>Physica B: Condensed Matter, Volume 665, 15</t>
  </si>
  <si>
    <t>Journal of Alloys and Compounds, Volume 954, 5</t>
  </si>
  <si>
    <t>0893-8849</t>
  </si>
  <si>
    <t>1749-7345</t>
  </si>
  <si>
    <t>2353-7396</t>
  </si>
  <si>
    <t>0029-8018</t>
  </si>
  <si>
    <t>1873-5258</t>
  </si>
  <si>
    <t>0334-8938</t>
  </si>
  <si>
    <t>2191-0243</t>
  </si>
  <si>
    <t>1664-1078</t>
  </si>
  <si>
    <t>0141-1136</t>
  </si>
  <si>
    <t>1879-0291</t>
  </si>
  <si>
    <t>1996-1073</t>
  </si>
  <si>
    <t>2227-7390</t>
  </si>
  <si>
    <t>1573-4013</t>
  </si>
  <si>
    <t>2212-3881</t>
  </si>
  <si>
    <t>1878-5352</t>
  </si>
  <si>
    <t>1878-5379</t>
  </si>
  <si>
    <t xml:space="preserve">2092-6782  </t>
  </si>
  <si>
    <t>2092-6790</t>
  </si>
  <si>
    <t>1808-107X</t>
  </si>
  <si>
    <t>1984-9206</t>
  </si>
  <si>
    <t xml:space="preserve">0921-4526 </t>
  </si>
  <si>
    <t>1873-2135</t>
  </si>
  <si>
    <t xml:space="preserve">0925-8388 </t>
  </si>
  <si>
    <t>1873-4669</t>
  </si>
  <si>
    <t xml:space="preserve"> https://doi.org/10.1111/jwas.13020</t>
  </si>
  <si>
    <t>https://doi.org/10.1515/cls-2022-0202</t>
  </si>
  <si>
    <t>https://doi.org/10.1016/j.oceaneng.2023.115668</t>
  </si>
  <si>
    <t>https://doi.org/10.1515/jmbm-2022-0301</t>
  </si>
  <si>
    <t>https://doi.org/10.3389/fpsyg.2023.945487</t>
  </si>
  <si>
    <t>https://doi.org/10.1016/j.marenvres.2023.106180</t>
  </si>
  <si>
    <t>https://doi.org/10.3390/en16052500</t>
  </si>
  <si>
    <t>https://doi.org/10.3390/su15097179</t>
  </si>
  <si>
    <t>https://doi.org/10.3390/math11092145</t>
  </si>
  <si>
    <t>http://dx.doi.org/10.1016/j.arabjc.2023.105101</t>
  </si>
  <si>
    <t>https://doi.org/10.1007/s10499-023-01250-0</t>
  </si>
  <si>
    <t>https://doi.org/10.1016/j.ijnaoe.2023.100538</t>
  </si>
  <si>
    <t>https://revistas.uece.br/index.php/kalagatos/article/view/10803</t>
  </si>
  <si>
    <t>https://doi.org/10.1016/j.physb.2023.415028</t>
  </si>
  <si>
    <t>https://doi.org/10.1016/j.jallcom.2023.170174</t>
  </si>
  <si>
    <t>Nguyễn Thành Phương</t>
  </si>
  <si>
    <t>Nguyễn Thanh Tuấn - Đ-ĐT</t>
  </si>
  <si>
    <t>Trần Gia Thái</t>
  </si>
  <si>
    <t>An Enhanced Ensemble-Based Long Short-Term Memory Approach for Traffic Volume Prediction</t>
  </si>
  <si>
    <t>Computers, Materials and Continua</t>
  </si>
  <si>
    <t>26-03-2024</t>
  </si>
  <si>
    <t>Duy Quang Tran, Huy Q. Tran, Minh Van Nguyen</t>
  </si>
  <si>
    <t>https://doi.org/10.32604/cmc.2024.047760</t>
  </si>
  <si>
    <t>không</t>
  </si>
  <si>
    <t>Combining multi-agent deep deterministic policy gradient and rerouting technique to improve traffic network performance under mixed traffic conditions</t>
  </si>
  <si>
    <t>SIMULATION</t>
  </si>
  <si>
    <t>SAGE Publications Ltd</t>
  </si>
  <si>
    <t>22-03-2024</t>
  </si>
  <si>
    <t>Hung Tuan Trinh, Sang-Hoon Bae, Duy Quang Tran</t>
  </si>
  <si>
    <t>0037-5497</t>
  </si>
  <si>
    <t>https://doi.org/10.1177/00375497241237831</t>
  </si>
  <si>
    <t>Xây dựng</t>
  </si>
  <si>
    <t>Ứng dụng máy bay không người lái và mạng nơ-ron tích chập để phát hiện vết nứt trên bề mặt công trình</t>
  </si>
  <si>
    <t>32-35</t>
  </si>
  <si>
    <t>Tạp chí Cầu đường</t>
  </si>
  <si>
    <t>Cục đường bộ Việt Nam</t>
  </si>
  <si>
    <t>Đặng Quốc Mỹ, Trương Thành Chung, Phạm Xuân Tùng, Trần Quang Huy</t>
  </si>
  <si>
    <t>Detection of Sub-surface Delamination and Moisture Penetration in Unlined Rock Tunnels Using Passive Thermography and Tapping</t>
  </si>
  <si>
    <t>Jordan Journal of Civil Engineering, Vol. 18, No.1</t>
  </si>
  <si>
    <t>1993-0461</t>
  </si>
  <si>
    <t>2225-157X</t>
  </si>
  <si>
    <t>https://jjce.just.edu.jo/Home/ShowPaper.aspx?data=Lj5LBUf2VjK3kw7Lyl7noDqzXcjVgMLB4dmnbbdFpL0%3d</t>
  </si>
  <si>
    <t>Civil and Structural Engineering</t>
  </si>
  <si>
    <t>Jungwon Huh, Van Ha Mac, Trang Quang Huy</t>
  </si>
  <si>
    <t>Đỗ Vũ Hoàng Tâm</t>
  </si>
  <si>
    <t>Đặc điểm cấu trúc hành vi cầu khiến trong bộ phim "Green book"</t>
  </si>
  <si>
    <t>62-64</t>
  </si>
  <si>
    <t>Tạp chí Thanh niên nghiên cứu khoa học, Số 41</t>
  </si>
  <si>
    <t>2734-9039</t>
  </si>
  <si>
    <t>Trung ương Đoàn TNCS Hồ Chí Minh</t>
  </si>
  <si>
    <t>Đỗ Vũ Hoàng Tâm, Lê Thị Thu Nga</t>
  </si>
  <si>
    <t>Lê Thị Thu Nga</t>
  </si>
  <si>
    <t>Nghiên cứu bào chế viên nén sủi rau tần</t>
  </si>
  <si>
    <t>74-81</t>
  </si>
  <si>
    <t>Tạp chí Khoa học Đại học Công Thương 24 (1) (2024)</t>
  </si>
  <si>
    <t>Đỗ Thị Thanh Thủy</t>
  </si>
  <si>
    <t>3030-4113</t>
  </si>
  <si>
    <t>Trường Đại học Công thương</t>
  </si>
  <si>
    <t>Nguyễn Thị Lệ Phương, Lê Thị Phơ, Nguyễn Thị Nguyên Thảo, Đỗ Thị Thanh Thủy, Đỗ Trọng Sơn</t>
  </si>
  <si>
    <t>https://doi.org/10.62985/j.huit_ojs.vol24.no1.22</t>
  </si>
  <si>
    <t>Đỗ Trọng Sơn</t>
  </si>
  <si>
    <t>Kế toán trách nhiệm - Một số khuyến nghị cho các Doanh nghiệp chế biến thủy sản tại Nha Trang</t>
  </si>
  <si>
    <t xml:space="preserve">Tạp chí Công thương số 6 - tháng 3/2024 </t>
  </si>
  <si>
    <t>Nguyễn Bích Hương Thảo, Lê Thị Thanh Huệ, Nguyễn Thị Kim Anh</t>
  </si>
  <si>
    <t>332-338</t>
  </si>
  <si>
    <t>Huỳnh Thị Như Thảo</t>
  </si>
  <si>
    <t>Phát triển tín dụng xanh: Nhìn từ định hướng chiến lược của bốn ngân hàng lớn của Việt Nam</t>
  </si>
  <si>
    <t>228-232</t>
  </si>
  <si>
    <t>Huỳnh Thị Như Thao</t>
  </si>
  <si>
    <t>File</t>
  </si>
  <si>
    <t>Science &amp; Technology Development Journal – Economics - Law and Management 2023</t>
  </si>
  <si>
    <t>Impact of endogenous and exogenous factors on catches: A case study of Vietnam’s offshore fisheries</t>
  </si>
  <si>
    <t>4759-4771</t>
  </si>
  <si>
    <t>Trường Đại học Quốc gia Tp HCM</t>
  </si>
  <si>
    <t>25-07-2023</t>
  </si>
  <si>
    <t>30-06-2023</t>
  </si>
  <si>
    <t>14-08-2023</t>
  </si>
  <si>
    <t>06-03-2023</t>
  </si>
  <si>
    <t>27-02-2023</t>
  </si>
  <si>
    <t>06-11-2023</t>
  </si>
  <si>
    <t>12-08-2023</t>
  </si>
  <si>
    <t>03-05-2023</t>
  </si>
  <si>
    <t>23-08-2023</t>
  </si>
  <si>
    <t>20-11-2023</t>
  </si>
  <si>
    <t>03-01-2023</t>
  </si>
  <si>
    <t>08-06-2023</t>
  </si>
  <si>
    <t>18-04-2023</t>
  </si>
  <si>
    <t>13-02-2023</t>
  </si>
  <si>
    <t>30-10-2023</t>
  </si>
  <si>
    <t>08-09-2023</t>
  </si>
  <si>
    <t>11-01-2024</t>
  </si>
  <si>
    <t>26-12-2023</t>
  </si>
  <si>
    <t>02-11-2023</t>
  </si>
  <si>
    <t>26-09-2023</t>
  </si>
  <si>
    <t>24-06-2023</t>
  </si>
  <si>
    <t>25-10-2023</t>
  </si>
  <si>
    <t>13-06-2023</t>
  </si>
  <si>
    <t>16-06-2023</t>
  </si>
  <si>
    <t>20-10-2023</t>
  </si>
  <si>
    <t>18-09-2023</t>
  </si>
  <si>
    <t>16-08-2023</t>
  </si>
  <si>
    <t>10-01-2024</t>
  </si>
  <si>
    <t>Nguyễn Văn Quyết</t>
  </si>
  <si>
    <t>15-11-2023</t>
  </si>
  <si>
    <t>22-02-2024</t>
  </si>
  <si>
    <t>31-12-2023</t>
  </si>
  <si>
    <t>Nguyễn Hữu Tâm</t>
  </si>
  <si>
    <t>Vận dụng nghị quyết Đại hội Đảng XIII về nâng cao chất lượng giáo dục đại học ở Việt Nam hiện nay</t>
  </si>
  <si>
    <t>003-008</t>
  </si>
  <si>
    <t>Tạp chí Giáo dục và Xã hội, Số 153 tháng 12/2023</t>
  </si>
  <si>
    <t>09-12-2023</t>
  </si>
  <si>
    <t>Đánh giá độ bền dọc của tàu container khi bị va đập bởi kiện hàng rơi tự do</t>
  </si>
  <si>
    <t xml:space="preserve">Tạp chí Khoa học Giao thông vận tải </t>
  </si>
  <si>
    <t>Trường Đại học Giao thông vận tải</t>
  </si>
  <si>
    <t>Kỹ thuật tàu thủy</t>
  </si>
  <si>
    <t>https://doi.org/10.47869/tcsj.74.8.1</t>
  </si>
  <si>
    <t>Nguyễn Huy Vũ, Nguyễn Văn Cảnh, Phạm Văn Thụy, Đỗ Quang Thắng</t>
  </si>
  <si>
    <t>ISSN:
1859-2724
e-ISSN:
2615-9554</t>
  </si>
  <si>
    <t>Nguyễn Huy Vũ</t>
  </si>
  <si>
    <t>Evaluating the Influence of Environmental Factors and Parameters on Advancements in Welding and Joining Processes: A Review</t>
  </si>
  <si>
    <t>Majalah Ilmiah Mekanika</t>
  </si>
  <si>
    <t>Fakultas Teknik, Universitas Indonesia</t>
  </si>
  <si>
    <t>Nonlinear analysis of an idealized I-beam member: An investigation of mesh size on the structural behaviors using FE approach</t>
  </si>
  <si>
    <t>Procedia Structural Integrity</t>
  </si>
  <si>
    <t>Elsevier B.V.</t>
  </si>
  <si>
    <t>Analysis of the idealized steel pipe under internal explosive loading: Comparison between FE approach and laboratory experiment</t>
  </si>
  <si>
    <t>2452-3216</t>
  </si>
  <si>
    <t>01-01-2023</t>
  </si>
  <si>
    <t>Sudarno Sudarno, Haris Nubli, Dandun Mahesa Prabowoputra, Nur Candra Dana Agusti, Ridwan Ridwan, Anggi Vandika</t>
  </si>
  <si>
    <t>Cakram Yudhifa Ganda Satriawan, Widyanita Harwijayanti, Ridwan Ridwan, Aditya Rio Prabowo, Aprianur Fajri, Joung Hyung Cho</t>
  </si>
  <si>
    <t>M Iqbal Maulana, Aditya Rio Prabowo, Teguh Muttaqie, Nurul Muhayat, D Danardono Dwi Prija Tjahjana, Jung Min Sohn, Haris Nubli</t>
  </si>
  <si>
    <t>https://doi.org/10.1016/j.prostr.2023.07.109</t>
  </si>
  <si>
    <t>ahttps://doi.org/10.1016/j.prostr.2023.07.006</t>
  </si>
  <si>
    <t>1412-7962</t>
  </si>
  <si>
    <t>2579-3144</t>
  </si>
  <si>
    <t>Trần Thị Việt Hoài</t>
  </si>
  <si>
    <t>Hỗ trợ kiến thức, kỹ năng phát triển kinh tế hộ gia đình nông thôn của các tổ chức phi lợi nhuận</t>
  </si>
  <si>
    <t>DOI: 10.56794/KHXHVN.5(185).12-20</t>
  </si>
  <si>
    <t>12-20</t>
  </si>
  <si>
    <t>Tạp chí Khoa học xã hội Việt Nam, số 5 - 2023</t>
  </si>
  <si>
    <t>Viện Hàn lâm khoa học và xã hội Việt Nam</t>
  </si>
  <si>
    <t>20-04-2023</t>
  </si>
  <si>
    <t>2525-2607</t>
  </si>
  <si>
    <t>26-07-2023</t>
  </si>
  <si>
    <t>http://lyluanchinhtri.vn/home/index.php/thuc-tien/item/5119-hoat-dong-ho-tro-kien-thuc-ky-nang-phat-trien-kinh-te-cua-to-chuc-phi-loi-nhuan-tai-cong-dong-o-nong-thon-viet-nam.html</t>
  </si>
  <si>
    <t>Hoạt động hỗ trợ kiến thức, kỹ năng phát triển kinh tế của tổ chức phi lợi nhuận tại cộng đồng ở nông thôn Việt Nam</t>
  </si>
  <si>
    <t>Natural carotenoids extracted from red bell pepper for enhancement of growth and coloration of false clownfish, Amphiprion ocellaris</t>
  </si>
  <si>
    <t>AACL Bioflux, 2024, Volume 17, Issue 2</t>
  </si>
  <si>
    <t>http://www.bioflux.com.ro/home/volume-17-2-2024</t>
  </si>
  <si>
    <t>Dung V. Tran, Thanh T. Dang, Hau T. Luong, Nhan T. Hua, Hung Q. Pham</t>
  </si>
  <si>
    <t>10-03-2024</t>
  </si>
  <si>
    <t>1844-8143</t>
  </si>
  <si>
    <t>Bioflux Publishing House</t>
  </si>
  <si>
    <t>Plant-based carotenoid supplementation: Growth, feed utilization efficiency, and coloration in false clownfish (Amphiprion ocellaris)</t>
  </si>
  <si>
    <t>Israeli Journal of Aquaculture - Bamidgeh, Vol. 76, Issue 1, 2024</t>
  </si>
  <si>
    <t>0792-156X</t>
  </si>
  <si>
    <t>Israeli Journal of Aquaculture - Bamidgeh</t>
  </si>
  <si>
    <t>02-03-2024</t>
  </si>
  <si>
    <t>Dung Van Tran, Hau Thi Luong, Khanh Thi Pham, Thanh Trung Dang, Nhan Thai Hua, Hung Quoc Pham</t>
  </si>
  <si>
    <t>https://doi.org/10.46989/001c.94193</t>
  </si>
  <si>
    <t>Phạm Thị Khanh</t>
  </si>
  <si>
    <t>Growth, survival and food utilization efficiency of longfin batfish (Platax teira Forsskål, 1775) larvae reared under different salinity levels</t>
  </si>
  <si>
    <t>16-01-2024</t>
  </si>
  <si>
    <t>Manh Van Ngo, Dung Van Tran, Thuy Thi Nguyen, Hung Quoc Pham</t>
  </si>
  <si>
    <t>https://doi.org/10.46989/001c.92092</t>
  </si>
  <si>
    <t>Phạm Tạo</t>
  </si>
  <si>
    <t>Nghiên cứu thiết kế tối ưu kết cấu an toàn lật nghiêng ô tô khách ghế ngồi Universe trên cơ sở an toàn Châu Âu ECE R66</t>
  </si>
  <si>
    <t>143-153</t>
  </si>
  <si>
    <t>Tổng hội cơ khí Việt Nam</t>
  </si>
  <si>
    <t>Tạp chí Cơ khí Việt Nam, Số 306 Tháng 8/2023</t>
  </si>
  <si>
    <t>Phạm Tạo, Phạm Hồng Thao, Lê Văn Thoại</t>
  </si>
  <si>
    <t>Species diversity and phylogenetic relationships of snapper (Lutjanidae: Lutjanus) inferred from mitochondrial DNA markers</t>
  </si>
  <si>
    <t>347–363</t>
  </si>
  <si>
    <t>https://doi.org/10.15625/1811-4989/18412</t>
  </si>
  <si>
    <t>2815-5955
2815-5912
1811-4989</t>
  </si>
  <si>
    <t>Học viện Khoa học và công nghệ Việt Nam</t>
  </si>
  <si>
    <t>Vietnam Journal of Biotechnology, Vol. 21 No. 2 (2023)</t>
  </si>
  <si>
    <t>Dinh Thi Hai Yen, Hoang Ngoc Lam, Vo Thi Ha, Truong Thi Oanh, Tran Quang Sang, Dang Thuy Binh</t>
  </si>
  <si>
    <t>Population genetics of the Black Sharkminnow (Labeo chrysophekadion) in the Lower Mekong Basin based on mitochondrial DNA segments from RAD-seq</t>
  </si>
  <si>
    <t>1-13</t>
  </si>
  <si>
    <t>Science &amp; Technology Development Journal 2024, 27(SI1)</t>
  </si>
  <si>
    <t>1859-0128</t>
  </si>
  <si>
    <t>Đại học quốc gia Tp. Hồ Chí Minh</t>
  </si>
  <si>
    <t>01-03-2024</t>
  </si>
  <si>
    <t>Oanh Truong Thi, Sang Quang Tran, Van Ngo Thai Bich, Binh Thuy Dang</t>
  </si>
  <si>
    <t>The infestation status of symbiotic crustaceans on the swimming crab Charybdis truncata (Fabricius, 1798) from Nha Trang Bay, Vietnam (the East Sea)</t>
  </si>
  <si>
    <t>Sea anemone–anemonefish symbiosis: Behavior and mucous protein profiling</t>
  </si>
  <si>
    <t>Hai-Thanh T. Nguyen, Min Zhao, Tianfang Wang, Binh T. Dang, Audrey J. Geffen, Scott F. Cummins</t>
  </si>
  <si>
    <t>15-05-2024</t>
  </si>
  <si>
    <t>Wiley-Blackwell Publishing Ltd</t>
  </si>
  <si>
    <t>https://doi.org/10.1111/jfb.15772</t>
  </si>
  <si>
    <t>Nguyễn Thị Hải Thanh</t>
  </si>
  <si>
    <t>Đặng Thúy Bình</t>
  </si>
  <si>
    <t>Le Thi Kieu Oanh, Vo Thi H, Nguyen Phuong Lien, V. Yurakhno, and Binh Thuy Dang</t>
  </si>
  <si>
    <t>DOI: 10.21072/mbj.2024.09.2.04</t>
  </si>
  <si>
    <t>20-05-2024</t>
  </si>
  <si>
    <t>Marine Biological Journal 2024, vol. 9, no. 2, pp. 58–71</t>
  </si>
  <si>
    <t>A.O. Kovalevsky Institute of Biology of the Southern Seas of RAS</t>
  </si>
  <si>
    <t>2499-9768</t>
  </si>
  <si>
    <t>2499-9776</t>
  </si>
  <si>
    <t>Integrated aquaculture of sandfish (Holothuria scabra) with snubnose pompano (Trachinotus blochii) for increased production and nutrient recycling.</t>
  </si>
  <si>
    <t>2352-5134</t>
  </si>
  <si>
    <t>https://doi.org/10.1016/j.aqrep.2023.101880</t>
  </si>
  <si>
    <t>Assessing potential to improve sandfish (Holothuria scabra) culture in Vietnam using supplemental seaweed feeding</t>
  </si>
  <si>
    <t>https://doi.org/10.1016/j.aqrep.2024.101945</t>
  </si>
  <si>
    <t>01-04-2024</t>
  </si>
  <si>
    <t>Aquaculture Reports, Volume 34</t>
  </si>
  <si>
    <t>Mai Nhu Thuy, Quang Dai Thanh Phuong, Nguyen Dinh Quang Duy, Monal M. Lal, Paul C. Southgate</t>
  </si>
  <si>
    <t>Nguyen Dinh Quang Duy, Mai Nhu Thuy, Monal M. Lal, Paul C. Southgate</t>
  </si>
  <si>
    <t>Aquaculture Reports, Volume 35</t>
  </si>
  <si>
    <t>Viện Nuôi trồng Thủy sản</t>
  </si>
  <si>
    <t>97-112</t>
  </si>
  <si>
    <t xml:space="preserve">Tạp chí Khoa học ĐH Cần Thơ </t>
  </si>
  <si>
    <t>1859-2333</t>
  </si>
  <si>
    <t>Đại học Cần Thơ</t>
  </si>
  <si>
    <t>Nguyễn Văn Tặng, Hồ Mỹ Linh, Đỗ Thị Công Viên</t>
  </si>
  <si>
    <t>Công nghệ thực phẩm</t>
  </si>
  <si>
    <t>https://ctujsvn.ctu.edu.vn/index.php/ctujsvn/article/view/5317</t>
  </si>
  <si>
    <t>Khoa Công nghệ Thực phẩm</t>
  </si>
  <si>
    <t>Influence of drying conditions on physicochemical, phytochemical and antioxidant properties of medical plant stem Xao tam phan grown in Vietnam</t>
  </si>
  <si>
    <t>Bentham Science</t>
  </si>
  <si>
    <t>Characterization of microencapsulated powders rich in saponins from cocoa pod husk (Theobroma cacao L.) and medicinal plant An xoa (Helicteres hirsuta Lour.)</t>
  </si>
  <si>
    <t>Elsevier</t>
  </si>
  <si>
    <t>2405-8440</t>
  </si>
  <si>
    <t>Van Tang Nguyen, Thanh Giang Tran, Van-Thi Nguyen, Ngoc Le Tran and Van Hoa</t>
  </si>
  <si>
    <t>Van Tang Nguyen, Phuong Trang Thi Tran </t>
  </si>
  <si>
    <t>07-06-2024</t>
  </si>
  <si>
    <t>https://benthamscience.com/article/134208</t>
  </si>
  <si>
    <t>https://www.sciencedirect.com/science/article/pii/S2405844024087346</t>
  </si>
  <si>
    <t>Current Nutrition and Food Science, Volume 20, Issue 8, 2024</t>
  </si>
  <si>
    <t>Heliyon, Volume 10, Issue 11, 15 June 2024, e32703</t>
  </si>
  <si>
    <t>Impact Behavior Characterizing of SUS 304 in Cryogenic Temperature Scenarios for LNG Tanks</t>
  </si>
  <si>
    <t>Teguh Muttaqie, Cahyo Sasmito, Agus Suhartono, Muh Hisyam Khoirudin, Buddin Al Hakim, Mohammad Arif Kurniawanc, Topan Firmandha, Quang Thang Do, Park Sang Hyun, Aditya Rio Prabowo</t>
  </si>
  <si>
    <t>Procedia Structural Integrity, Volume 59, 2024</t>
  </si>
  <si>
    <t>04-06-2024</t>
  </si>
  <si>
    <t>https://doi.org/10.1016/j.prostr.2024.04.032</t>
  </si>
  <si>
    <t>Investigating the flexural strength of steel cylindrical shell subjected to bending moment: A study case using finite element approach</t>
  </si>
  <si>
    <t xml:space="preserve">B. Ganendra, T. Muttaqie, A.R. Prabowo, R. Ridwan, Q.T. Do, N. Muhayat, I. Yaningsih, D.D.D.P. Tjahjana, F.B. Laksono </t>
  </si>
  <si>
    <t>https://doi.org/10.1016/j.prostr.2024.04.034</t>
  </si>
  <si>
    <t>Assessment of Steel Pipe-shaped Structure under Blast Loading: A Benchmark and Parametric Study Using Finite Element Approach</t>
  </si>
  <si>
    <t>International Journal of Mechanical Engineering and Robotics Research, Vol. 13, No. 1, 2024</t>
  </si>
  <si>
    <t>2278-0149</t>
  </si>
  <si>
    <t>International Journal of Mechanical Engineering and Robotics Research</t>
  </si>
  <si>
    <t>26-01-2024</t>
  </si>
  <si>
    <t>M. Iqbal Maulana, Aditya Rio Prabowo, Teguh Muttaqie, Nurul Muhayat, Quang Thang Do, Muhammad Imaduddin Hanif, and Mufti Reza Aulia Putra</t>
  </si>
  <si>
    <t>DOI: 10.18178/ijmerr.13.1.52-66</t>
  </si>
  <si>
    <t>Đánh giá thay đổi của đặc trưng hình học mặt cắt ngang và mô-men uốn dọc chung tới hạn khi thay đổi lượng bổ sung cho mòn gỉ</t>
  </si>
  <si>
    <t>100-103</t>
  </si>
  <si>
    <t>Vũ Văn Tuyển, Đỗ Quang Quân, Đỗ Quang Thắng</t>
  </si>
  <si>
    <t>06-12-2023</t>
  </si>
  <si>
    <t>Bộ Giao thông vận tải</t>
  </si>
  <si>
    <t>Tạp chí Giao thông vận tải, Số 736 tháng 12/2023</t>
  </si>
  <si>
    <t>Evaluating deformation in FRP boat: Effects of manufacturing parameters and working conditions</t>
  </si>
  <si>
    <t>Journal of the Mechanical Behavior of Materials, Volume 33 Issue 1</t>
  </si>
  <si>
    <t>Phạm Thanh Nhựt, Đinh Đức Tiến, Đỗ Quang Thắng</t>
  </si>
  <si>
    <t>https://doi.org/10.1515/jmbm-2022-0311</t>
  </si>
  <si>
    <t>Walter de Gruyter GmbH</t>
  </si>
  <si>
    <t>Phạm Thanh Nhựt</t>
  </si>
  <si>
    <t>Đinh Đức Tiến</t>
  </si>
  <si>
    <t>Experimental and numerical investigations of multi-layered ship engine room bulkhead insulation thermal performance under fire conditions</t>
  </si>
  <si>
    <t>Curved and Layered Structures, Volume 11 Issue 1</t>
  </si>
  <si>
    <t>Phạm Thanh Nhựt, Lê Quốc Tiến, Đỗ Quang Thắng</t>
  </si>
  <si>
    <t>https://doi.org/10.1515/cls-2024-0006</t>
  </si>
  <si>
    <t>Leisure Boat Concept Design: Study on the Influence of Hull Form and Dimension to Increase Hydrodynamic Performance</t>
  </si>
  <si>
    <t>21-04-2024</t>
  </si>
  <si>
    <t>Mukhammad Afit Lutfi, Aditya Rio Prabowo, Emel Mixsa Muslimy, Teguh Muttaqie, Nurul Muhayat, Hananta Diatmaja, Quang Thang Do, Seung Jun Baek, and Aldias Bahatmaka</t>
  </si>
  <si>
    <t>doi: 10.18178/ijmerr.13.1.139-161</t>
  </si>
  <si>
    <t>Ảnh hưởng của vận dụng các phương pháp và kỹ thuật kế toán quản trị đương đại đến thành quả tài chính tại các doanh nghiệp Việt Nam</t>
  </si>
  <si>
    <t>33-40</t>
  </si>
  <si>
    <t>Tạp chí Khoa học và Công nghệ Trường Đại học Công nghiệp Hà Nội Tập 60 - Số 2 (02/2024)</t>
  </si>
  <si>
    <t>1859-3585
2615-9619</t>
  </si>
  <si>
    <t>Trường Đại học Công nghiệp Hà Nội</t>
  </si>
  <si>
    <t>25-02-2024</t>
  </si>
  <si>
    <t>Phạm Đình Tuấn, Đoàn Ngọc Phi Anh, Nguyễn Thành Cường</t>
  </si>
  <si>
    <t>http://doi.org/10.57001/huih5804.2024.068</t>
  </si>
  <si>
    <t>Phạm Đình Tuấn</t>
  </si>
  <si>
    <t>Nguyễn Thành Cường</t>
  </si>
  <si>
    <t>https://doi.org/10.59006/vnfa-jaa.09202311</t>
  </si>
  <si>
    <t>Nguyễn Thành Cường, Trần Thanh Tuấn</t>
  </si>
  <si>
    <t>Mối quan hệ giữa trách nhiệm xã hội công ty và hiệu quả hoạt động trên cơ sở lý thuyết các bên liên quan: Tổng quan tài liệu</t>
  </si>
  <si>
    <t>77-88</t>
  </si>
  <si>
    <t>Tạp chí Kế toán và kiểm toán, số tháng 9/2023</t>
  </si>
  <si>
    <t>Investor sentiments and Fama-French five-factor in Vietnam market.</t>
  </si>
  <si>
    <t>International Journal of Revenue Management, 2024, Vol. 14, No. 2</t>
  </si>
  <si>
    <t>Inderscience Enterprises Ltd</t>
  </si>
  <si>
    <t>1474-7332</t>
  </si>
  <si>
    <t>1741-8186</t>
  </si>
  <si>
    <t>Classification for Dividend Payout in Vietnam Stock Exchange Market: A Comparative Review of Machine Learning Algorithms</t>
  </si>
  <si>
    <t>Journal of International Commerce, Economics and Policy, 2450009.</t>
  </si>
  <si>
    <t>World Scientific</t>
  </si>
  <si>
    <t>1793-9933</t>
  </si>
  <si>
    <t>1793-9941</t>
  </si>
  <si>
    <t>The Impact of Market Liquidity on The Stock Returns During the Covid-19 Outbreak: New Evidence from Vietnam</t>
  </si>
  <si>
    <t>Advances in Decision Sciences</t>
  </si>
  <si>
    <t>ASIA UNIVERSITY, TAIWAN</t>
  </si>
  <si>
    <t>2090-3359</t>
  </si>
  <si>
    <t>2090-3367</t>
  </si>
  <si>
    <t>29-05-2024</t>
  </si>
  <si>
    <t>Cuong Nguyen Thanh, Tam Phan Huy, Anh Nguyen Nhat</t>
  </si>
  <si>
    <t>30-04-2024</t>
  </si>
  <si>
    <t>Cuong Nguyen Thanh, Tam Phan Huy</t>
  </si>
  <si>
    <t>Cuong Nguyen Thanh, Hai Phan Thanh</t>
  </si>
  <si>
    <t>https://doi.org/10.1504/IJRM.2024.138734</t>
  </si>
  <si>
    <t>https://doi.org/10.1142/S1793993324500091</t>
  </si>
  <si>
    <t>https://iads.site/the-impact-of-market-liquidity-on-the-stock-returns-during-the-covid-19-outbreak-new-evidence-from-vietnam/</t>
  </si>
  <si>
    <t>Reviewing Stability Criteria for Positive Homogeneous Systems and Adding One for Discrete-Time Cases with Degree Less Than One</t>
  </si>
  <si>
    <t xml:space="preserve">Circuits and Systems, 15(1), 1-11. </t>
  </si>
  <si>
    <t>Scientific Research Publishing</t>
  </si>
  <si>
    <t>2153-1285</t>
  </si>
  <si>
    <t>2153-1293</t>
  </si>
  <si>
    <t>Nguyễn Quang Tuấn</t>
  </si>
  <si>
    <t>https://doi.org/10.4236/cs.2024.151001</t>
  </si>
  <si>
    <t>Toán học ứng dụng</t>
  </si>
  <si>
    <t>15-01-2024</t>
  </si>
  <si>
    <t>3-11</t>
  </si>
  <si>
    <t>Dalat University Journal of Science, Vol 14, Issue 3, 2024</t>
  </si>
  <si>
    <t>0866-787X</t>
  </si>
  <si>
    <t>Trường Đại học Đà Lạt</t>
  </si>
  <si>
    <t>Đỗ Như An, Nguyễn Quang Tuấn</t>
  </si>
  <si>
    <t>Toán học ứng dụng - Lý thuyết đồ thị</t>
  </si>
  <si>
    <t>https://doi.org/10.37569/DalatUniversity.14.3.1036(2024)</t>
  </si>
  <si>
    <t>Conditions for graphs on n vertices with the sum of degrees of any two nonadjacent vertices equal to n-2 to be a Hamiltonian graph</t>
  </si>
  <si>
    <t>Nguyễn Trọng Bách</t>
  </si>
  <si>
    <t>Ảnh hưởng của NaCl, CaCl2 và Sucrose đến tính chất lưu biến của agar từ rong câu chỉ vàng (Gracilaria) tại Việt Nam</t>
  </si>
  <si>
    <t>76-80</t>
  </si>
  <si>
    <t>Tạp chí Khoa học  và Công nghệ Việt Nam (Bộ KH&amp;CN), 66(3) 3.2024</t>
  </si>
  <si>
    <t>P-ISSN 1859-4794, E-ISSN 2615-9929</t>
  </si>
  <si>
    <t>Bộ Khoa học và công nghệ</t>
  </si>
  <si>
    <t>25-3-2024</t>
  </si>
  <si>
    <t>Nguyễn Trọng Bách (95%), Đinh Văn Hiện (5%)(Ngoài trường)</t>
  </si>
  <si>
    <t>Khoa học KT&amp;CN: Kỹ thuật thực phẩm và đồ uống</t>
  </si>
  <si>
    <t>https://doi.org/10.31276/VJST.66(3).76-80</t>
  </si>
  <si>
    <t>Viện Nghiên cứu chế tạo tàu thủy</t>
  </si>
  <si>
    <t xml:space="preserve">Tạp chí Lý luận chính trị (Bản điện tử), </t>
  </si>
  <si>
    <t>2003002</t>
  </si>
  <si>
    <t>Sự biến động thành phần lipid, hoạt tính chống oxy hóa và hoạt tính kháng khuẩn của các lớp lipid trong cơ thịt hàu Thái Bình Dương (Crassostrea gigas) nuôi tại vùng biển Khánh Hòa</t>
  </si>
  <si>
    <t>Tạp chí nông nghiệp và phát triển nông thôn Số 23-2023</t>
  </si>
  <si>
    <t>1859 - 4581</t>
  </si>
  <si>
    <t xml:space="preserve">Thủy sản </t>
  </si>
  <si>
    <t>http://tapchinongnghiep.vn/tapchi/detail/12561</t>
  </si>
  <si>
    <t>Trần Thị Phương Anh, Derrick Kakooza, Trần Thị Thảo Vy, Nguyễn Văn Minh</t>
  </si>
  <si>
    <t>69-76</t>
  </si>
  <si>
    <t>Optimality and Duality for Robust Optimization Problems Involving Intersection of Closed Sets</t>
  </si>
  <si>
    <t>Journal of Optimization Theory and Applications</t>
  </si>
  <si>
    <t>Springer</t>
  </si>
  <si>
    <t>0022-3239</t>
  </si>
  <si>
    <t>1.9</t>
  </si>
  <si>
    <t>28-05-2024</t>
  </si>
  <si>
    <t>Thái Doãn Chương, Nguyễn Lê Hoàng Anh</t>
  </si>
  <si>
    <t>https://doi.org/10.1007/s10957-024-02447-w</t>
  </si>
  <si>
    <t>Toán học</t>
  </si>
  <si>
    <t>1573-2878</t>
  </si>
  <si>
    <t>Nguyễn Cảnh Hùng</t>
  </si>
  <si>
    <t>Bùi Mạnh Cường</t>
  </si>
  <si>
    <t>Giải pháp nâng cao chất lượng công bố thông tin trách nhiệm xã hội doanh nghiệp</t>
  </si>
  <si>
    <t>137-149</t>
  </si>
  <si>
    <t>Tạp chí Kế toán và kiểm toán, số tháng 7/2023</t>
  </si>
  <si>
    <t>Bùi Mạnh Cường, Nguyễn Thị Hồng Nhung</t>
  </si>
  <si>
    <t>Nguyễn Thị Hồng Nhung</t>
  </si>
  <si>
    <t>Thiết kế và chế tạo robot bám mục tiêu di động với khoảng cách không đổi</t>
  </si>
  <si>
    <t>218-221</t>
  </si>
  <si>
    <t>Tạp chí Giáo chức Việt Nam, Số đặc biệt 5/2023</t>
  </si>
  <si>
    <t>Bộ thông tin và truyền thông</t>
  </si>
  <si>
    <t>Nguyễn Văn Định</t>
  </si>
  <si>
    <t>Cơ khí, Cơ điện tử</t>
  </si>
  <si>
    <t xml:space="preserve">Liệu rằng đầu tư công nghệ thông tin và truyền thông có làm gia tăng doanh thu hoạt động dịch vụ của các Ngân hàng thương mại Việt Nam. </t>
  </si>
  <si>
    <t>85-100</t>
  </si>
  <si>
    <t xml:space="preserve"> Tạp chí Nghiên cứu Kinh tế và Kinh doanh Châu Á - Số 35(2) 2024. NXB: Đại học kinh tế TP.HCM</t>
  </si>
  <si>
    <t>Trường ĐH Kinh tế Tp. Hồ Chí Minh</t>
  </si>
  <si>
    <t>22-05-2024</t>
  </si>
  <si>
    <t>Vương Thị Hương Giang, Lương Trần Hoàng Hương, Nguyễn Hữu Mạnh</t>
  </si>
  <si>
    <t>https://jabes.ueh.edu.vn/Home/SearchArticle?article_Id=c3b5c992-ecb4-4410-bb2a-75dd68cc3dec</t>
  </si>
  <si>
    <t>Assessing the impact of macroeconomic uncertainties on bank stability: Insights from ASEAN-8 countries</t>
  </si>
  <si>
    <t>Elsevier BV</t>
  </si>
  <si>
    <t>Giang Thi Huong Vuong, Yen Dang Hai Nguyen, Manh Huu Nguyen, 
Wing-Keung Wong</t>
  </si>
  <si>
    <t>https://doi.org/10.1016/j.heliyon.2024.e31711</t>
  </si>
  <si>
    <t>Tài chính</t>
  </si>
  <si>
    <t>Stock return volatility and financial distress: Moderating roles of ownership structure, managerial ability, and financial constraints</t>
  </si>
  <si>
    <t>1059-0560</t>
  </si>
  <si>
    <t>1873-8036</t>
  </si>
  <si>
    <t>Giang Thi Huong Vuong, Phuc Van Nguyen, Walid Barky, Manh Huu Nguyen</t>
  </si>
  <si>
    <t>https://doi.org/10.1016/j.iref.2024.01.054</t>
  </si>
  <si>
    <t>Oil price uncertainty, oil pricing reform, and corporate profitability: The case of China</t>
  </si>
  <si>
    <t>Plos One</t>
  </si>
  <si>
    <t>1932-6203</t>
  </si>
  <si>
    <t>02-02-2024</t>
  </si>
  <si>
    <t>https://doi.org/10.1371/journal.pone.0297554</t>
  </si>
  <si>
    <t>How oil price uncertainty influences corporate capital structure: evidence from BRIC countries</t>
  </si>
  <si>
    <t>Macroeconomics and Finance in Emerging Market Economies</t>
  </si>
  <si>
    <t>1752-0843</t>
  </si>
  <si>
    <t>1752-0851</t>
  </si>
  <si>
    <t>05-06-2024</t>
  </si>
  <si>
    <t>Manh Huu Nguyen, Walik Barky, Giang Thi Huong Vuong</t>
  </si>
  <si>
    <t>10.1080/17520843.2024.2363070</t>
  </si>
  <si>
    <t>Heliyon, Volume 10, Issue 11, E31711, June 15, 2024</t>
  </si>
  <si>
    <t>International Review of Economics &amp; Finance, Volume 91, March 2024</t>
  </si>
  <si>
    <t>Public Library of Science</t>
  </si>
  <si>
    <t>Giang Thi Huong Vuong, Manh Huu Nguyen, Khanh Hoang</t>
  </si>
  <si>
    <t>Nguyễn Thị Diệu Phương</t>
  </si>
  <si>
    <t>Khảo sát về phân tích lỗi sai khi sử dụng danh từ chỉ thời gian của sinh viên nhập môn tiếng Trung</t>
  </si>
  <si>
    <t>112-113</t>
  </si>
  <si>
    <t>Tạp chí Dạy và học ngày nay, Số tháng 11/2023</t>
  </si>
  <si>
    <t>Thực trạng tự học của sinh viên học tiếng Pháp tại Trường Đại học nha Trang hiện nay</t>
  </si>
  <si>
    <t>250-256</t>
  </si>
  <si>
    <t>1859-2171</t>
  </si>
  <si>
    <t>Đại học Thái Nguyên</t>
  </si>
  <si>
    <t>https://jst.tnu.edu.vn/jst/article/view/9187</t>
  </si>
  <si>
    <t>HĐ Hóa - CNTP: 0.75
HĐ Sinh học: 0.5</t>
  </si>
  <si>
    <t>HĐ Luật học: 1.0</t>
  </si>
  <si>
    <t>HĐ Kinh tế: 0.5</t>
  </si>
  <si>
    <t>HĐ Kinh tế: 0.5
HĐ Luật: 0.5</t>
  </si>
  <si>
    <t>HĐ Luật học: 0.75
HĐ Triết học - XHH: 1,0</t>
  </si>
  <si>
    <t>HĐ Chăn nuôi - Thú y - Thủy sản: 1.0
HĐ Nông nghiệp - Lâm nghiệp: 1.0</t>
  </si>
  <si>
    <t>HĐ Sinh học: 1.0</t>
  </si>
  <si>
    <t>HĐ Giáo dục: 0.5</t>
  </si>
  <si>
    <t>HĐ Giáo dục: 1.0</t>
  </si>
  <si>
    <t>HĐ Chăn nuôi - Thú y - thủy sản: 1.0
Cơ khí – Động lực: 0.5
Giao thông vận tải: 0.25
Hóa học – Công nghệ thực phẩm: 0.1
Nông nghiệp – Lâm nghiệp: 0.5
Sinh học: 0.5</t>
  </si>
  <si>
    <t>HĐ Công nghệ thông tin: 0.5</t>
  </si>
  <si>
    <t>HĐ Giáo dục: 0,5</t>
  </si>
  <si>
    <t>HĐ Giao thông vận tải: 0.5</t>
  </si>
  <si>
    <t>HĐ Kinh tế: 0,5</t>
  </si>
  <si>
    <t>HĐ Triết học - XHH - Chính trị học: 0,5</t>
  </si>
  <si>
    <t>HĐ Giao thông vận tải: 1.0
HĐ Cơ học: 0.25</t>
  </si>
  <si>
    <t>Học viện Chính trị quốc gia Hồ Chí Minh</t>
  </si>
  <si>
    <t>HĐ Triết học - XHH - Chính trị học: 1.0</t>
  </si>
  <si>
    <t>HĐ Hóa - CNTP: 0.75
HĐ Điện-Điện tử: 0,75
HĐ Chăn nuôi - Thú y - thủy sản: 1,25</t>
  </si>
  <si>
    <t>HĐ Kinh tế: 0,75</t>
  </si>
  <si>
    <t>HĐ Kinh tế: 1,0</t>
  </si>
  <si>
    <t>HĐ Cơ khí: 0,5
HĐ Giao thông vận tải:0,5</t>
  </si>
  <si>
    <t>HĐ Giáo dục :0,25</t>
  </si>
  <si>
    <t>HĐ Giao thông vận tải: 1,25</t>
  </si>
  <si>
    <t>HĐ Hóa - CNTP: 0,75</t>
  </si>
  <si>
    <t>1859-4794</t>
  </si>
  <si>
    <t>Bộ Khoa học và Công nghệ</t>
  </si>
  <si>
    <t>HĐ Cơ học: 1,0
HĐ Xây dựng - kiến trúc: 1,0</t>
  </si>
  <si>
    <t>Phạm Thị Hạnh</t>
  </si>
  <si>
    <t>Ảnh hưởng của hàm lượng vitamin C bổ sung vào thức ăn đến sinh trưởng và đáp ứng miễn dịch tự nhiên của cá chim vây vàng Trachinotus blochii (Lacépède, 1801)</t>
  </si>
  <si>
    <t>57-66</t>
  </si>
  <si>
    <t>Tạp chí Nông nghiệp và Phát triển Nông thôn</t>
  </si>
  <si>
    <t>Bộ Nông nghiệp và Phát triển nông thôn</t>
  </si>
  <si>
    <t>Phạm Thị Hạnh, Nguyễn Tấn Khang, Trần Vĩ Hích, Lê Minh Hoàng</t>
  </si>
  <si>
    <t>Nuôi trồng thủy sản</t>
  </si>
  <si>
    <t>http://tapchinongnghiep.vn/tapchi/detail/12570</t>
  </si>
  <si>
    <t>Mô hình nghiên cứu về ảnh hưởng của vận dụng kế toán quản trị đến thành quả phi tài chính trong doanh nghiệp</t>
  </si>
  <si>
    <t>37-45</t>
  </si>
  <si>
    <t>Tạp chí Kế toán và Kiểm toán, 246(3), tháng 3-2024</t>
  </si>
  <si>
    <t>2815-6137</t>
  </si>
  <si>
    <t>14-03-2024</t>
  </si>
  <si>
    <t>Kế toán - Tài chính</t>
  </si>
  <si>
    <t>https://doi.org/10.59006/vnfa-jaa.03202406</t>
  </si>
  <si>
    <t>Nguyễn Trọng Lý</t>
  </si>
  <si>
    <t>Ảnh hưởng của xem phim phụ đề đối với việc học từ vựng tiếng Anh</t>
  </si>
  <si>
    <t>115-117</t>
  </si>
  <si>
    <t>Tạp chí Dạy và học ngày nay, Số tháng 04-2024</t>
  </si>
  <si>
    <t>Đạo đức trung, hiếu trong nho giáo ở Việt Nam được luật hóa và gắn với nghĩa để quy định nghĩa vụ, trách nhiệm, bổn phận của con người</t>
  </si>
  <si>
    <t>Trần Thị Tân</t>
  </si>
  <si>
    <t>8-11</t>
  </si>
  <si>
    <t>Tạp chí Công tác tôn giáo, Số 4(10)-2024</t>
  </si>
  <si>
    <t>2354-0826</t>
  </si>
  <si>
    <t>Variation in the Lipid Profile of Pacific Oyster (Crassostrea gigas) Cultured in Khanh Hoa Coast, Vietnam, Based on Location and Harvest Period</t>
  </si>
  <si>
    <t>Polish Academy Sciences. Institute of Animal Reproduction and Food Research</t>
  </si>
  <si>
    <t>1230-0322</t>
  </si>
  <si>
    <t>2083-6007</t>
  </si>
  <si>
    <t>Fatty Acid Composition and Anticancer Activity of Neutral and Polar Lipids of Pacific Oyster (Crassostrea gigas) Cultured in Khanh Hoa Coast in Vietnam</t>
  </si>
  <si>
    <t>Effects of packaging method and temperature on the quality and lipid degradation of snakehead fish (Channa striata) fillets during frozen storage</t>
  </si>
  <si>
    <t>Food Research</t>
  </si>
  <si>
    <t>Rynnye Lyan Resources</t>
  </si>
  <si>
    <t>2550-2166</t>
  </si>
  <si>
    <t>https://doi.org/10.31883/pjfns/178395</t>
  </si>
  <si>
    <t>Khoa học thực phẩm</t>
  </si>
  <si>
    <t>https://doi.org/10.31883/pjfns/188139</t>
  </si>
  <si>
    <t>https://doi.org/10.26656/fr.2017.8(3).257</t>
  </si>
  <si>
    <t>24-05-2024</t>
  </si>
  <si>
    <t>12-06-2024</t>
  </si>
  <si>
    <t>Polish Journal of Food and Nutrition Sciences, Vol. 74</t>
  </si>
  <si>
    <t>Nguyễn Văn Minh, Derrick Kakooza, Anh Phuong Thi Tran, Vy Thao Thi Tran</t>
  </si>
  <si>
    <t>Nguyễn Văn Minh, Derrick Kakooza, Thi Hong Tuoi Do, Anh Phuong Thi Tran, Han The Nguyen, Ngoc Quang Tran</t>
  </si>
  <si>
    <t xml:space="preserve">Nguyễn Văn Minh, Duc Van Thai, Dung Tan Nguyen, Muoi Van Nguyen </t>
  </si>
  <si>
    <t>Nguyễn Thế Hân</t>
  </si>
  <si>
    <t>Thái Văn Đức</t>
  </si>
  <si>
    <t>Các nhân tố ảnh hưởng đến ý định mua sắm của khách hàng trong bối cảnh bán lẻ hợp kênh</t>
  </si>
  <si>
    <t>76-86</t>
  </si>
  <si>
    <t>Tạp chí Khoa học Thương mại số 186</t>
  </si>
  <si>
    <t>Trường Đại học Thương Mại</t>
  </si>
  <si>
    <t>Ý định tiêu dùng sản phẩm cá: mở rộng lý thuyết hành vi dự định với thuộc tính sản phẩm</t>
  </si>
  <si>
    <t>60-72</t>
  </si>
  <si>
    <t>Tạp chí Phát triển bền vững Vùng số 13(2)</t>
  </si>
  <si>
    <t>2354-0729</t>
  </si>
  <si>
    <t>Tạp chí Phát triển bền vững Vùng</t>
  </si>
  <si>
    <t>Các nhân tố ảnh hưởng đến lòng trung thành của khách hàng trong mua sắm livestream qua facebook,</t>
  </si>
  <si>
    <t>4242-4251</t>
  </si>
  <si>
    <t>Tạp chí phát triển Khoa học và Công nghệ - Kinh tế - Luật và Quản lý</t>
  </si>
  <si>
    <t>Nguyễn Thị Nga</t>
  </si>
  <si>
    <t>Nguyễn Thị Nga, Nguyễn Hữu Khôi</t>
  </si>
  <si>
    <t>Nguyễn Hữu Khôi, Nguyễn Thị Nga, Nguyễn Văn Ngọc</t>
  </si>
  <si>
    <t>Nguyễn Thị nga</t>
  </si>
  <si>
    <t>20-07-2023</t>
  </si>
  <si>
    <t>25-03-2024</t>
  </si>
  <si>
    <t>05-01-2024</t>
  </si>
  <si>
    <t>31-05-2023</t>
  </si>
  <si>
    <t>https://doi.org/10.32508/stdjelm.v7i2.1169</t>
  </si>
  <si>
    <t>DOI: 10.54404/JTS.2024.186V.06</t>
  </si>
  <si>
    <t>28-04-2023</t>
  </si>
  <si>
    <t>Nguyễn Văn Ngọc</t>
  </si>
  <si>
    <t>Thành phần khối lượng, hóa học cơ bản và một số thông số chất lượng cơ bản của nguyên liệu cá chim vây vàng (Trachinotus spp.) nuôi biển tại Khánh Hòa</t>
  </si>
  <si>
    <t>504-511</t>
  </si>
  <si>
    <t>Tạp chí Công thương, Số 11 Tháng 5/2024</t>
  </si>
  <si>
    <t>Xây dựng các bảng điểm cảm quan theo phương pháp chỉ số chất lượng (QIM) và phương pháp phân tích mô tả định lượng (QDA) cho cá bè vẫu (Caranx ignobilis) nguyên con bảo quản lạnh</t>
  </si>
  <si>
    <t>518-526</t>
  </si>
  <si>
    <t>Công nghệ thực phẩm/Công nghệ chế biến thuỷ sản</t>
  </si>
  <si>
    <t>CT 2022.05.TSC.06</t>
  </si>
  <si>
    <t>* Đề nghị tính hết giờ NCKH của bài báo này cho cô Huỳnh Thị Ái Vân</t>
  </si>
  <si>
    <t>Mai Thị Tuyết Nga, Stanley Steven Matonange, Lê Thiên Sa, Nguyễn Thị Vân, Nguyễn Hồng Ngân</t>
  </si>
  <si>
    <t>Đề tài dự án</t>
  </si>
  <si>
    <t>02-05-2024</t>
  </si>
  <si>
    <t>22-04-2024</t>
  </si>
  <si>
    <t>Mai Thị Tuyết Nga</t>
  </si>
  <si>
    <t>Huỳnh Thị Ái Vân</t>
  </si>
  <si>
    <t>Lê Thiên Sa</t>
  </si>
  <si>
    <t>Huỳnh Thị Ái Vân - Phan Thị Thùy Nhi - Nguyễn Thị Huyền Triêm - Lê Thiên Sa - Mai Thị Tuyết Nga</t>
  </si>
  <si>
    <t>A Systematic Study of the Temperature Dependence of the Dielectric Function of GaSe Uniaxial Crystals from 27 to 300 K</t>
  </si>
  <si>
    <t>Long V. Le, Tien-Thanh Nguyen, Xuan Au Nguyen, Do Duc Cuong, Thi Huong Nguyen, Van Quang Nguyen, Sunglae Cho, Young Dong Kim and Tae Jung Kim</t>
  </si>
  <si>
    <t>10-05-2024</t>
  </si>
  <si>
    <t>https://doi.org/10.3390/nano14100839</t>
  </si>
  <si>
    <t xml:space="preserve">Nanomaterials, Volume 14  Issue 10 </t>
  </si>
  <si>
    <t>Multidisciplinary Digital Publishing Institute (MDPI)</t>
  </si>
  <si>
    <t>2079-4991</t>
  </si>
  <si>
    <t>The Wannier-Mott Exciton, Bound Exciton, and Optical Phonon Replicas of Single-Crystal GaSe</t>
  </si>
  <si>
    <t xml:space="preserve">Long V. Le, Tran Thi Thu Huong, Tien-Thanh Nguyen, Xuan Au Nguyen, Thi Huong Nguyen, Sunglae Cho, Young Dong Kim and Tae Jung Kim </t>
  </si>
  <si>
    <t>08-06-2024</t>
  </si>
  <si>
    <t>https://doi.org/10.3390/cryst14060539</t>
  </si>
  <si>
    <t xml:space="preserve">Crystals, Volume 14, Issue 6 </t>
  </si>
  <si>
    <t>2073-4352</t>
  </si>
  <si>
    <t>Thực trạng dạy và học tiếng anh không chuyên theo quan điểm “lấy người học làm trung tâm” tại Trường Đại học Nha Trang</t>
  </si>
  <si>
    <t>19-28</t>
  </si>
  <si>
    <t>Lê Cao Hoàng Hà</t>
  </si>
  <si>
    <t>https://doi.org/10.34238/tnu-jst.8350</t>
  </si>
  <si>
    <t>Dự án phục vụ cộng đồng cải thiện kỹ năng viết bài văn của sinh viên chuyên ngữ năm hai của trường đại học nha trang</t>
  </si>
  <si>
    <t>http://jst.tnu.edu.vn/jst/ft/view/134</t>
  </si>
  <si>
    <t>Thiết bị kiểm tra đường ngắm bắn súng tiểu liên ak   được cải tiến với app công nghệ tại trường đại học nha trang</t>
  </si>
  <si>
    <t>TNU Journal of Science and Technology</t>
  </si>
  <si>
    <t xml:space="preserve">TNU Journal of Science and Technology </t>
  </si>
  <si>
    <t>http://jst.tnu.edu.vn/jst/ft/view/140</t>
  </si>
  <si>
    <t>Trường Đại học Thái Nguyên</t>
  </si>
  <si>
    <t>196-201</t>
  </si>
  <si>
    <t>Tác động của hình ảnh thương hiệu đến ý định truyền miệng của cựu sinh viên Trường Đại học Nha Trang</t>
  </si>
  <si>
    <t>Tạp chí Công thương, Số 8 Tháng 11/2023</t>
  </si>
  <si>
    <t>Đỗ Thùy Trinh, Trần Thị Ái Cầm, Nguyễn Thị Ý Vy, Trần Thị Nhâm</t>
  </si>
  <si>
    <t>Nguyễn Thị Ý Vy</t>
  </si>
  <si>
    <t>Trần Thị Nhâm</t>
  </si>
  <si>
    <t>30-11-2023</t>
  </si>
  <si>
    <t>22-12-2023</t>
  </si>
  <si>
    <t>11-06-2024</t>
  </si>
  <si>
    <t>Fabrication of cathode electrodes based on activated carbon, reduced-graphene for hybrid capacitive deionization technology</t>
  </si>
  <si>
    <t>Pham Thi Nam , Vo Thi Kieu Anh , Nguyen Thu Phuong , Nguyen Thi Thu Trang , Nguyen The Han , Le Hai Dang , Nguyen Tuan Anh , Tran Dai Lam and Nguyen Thi Thom</t>
  </si>
  <si>
    <t>Pure and Applied Chemistry</t>
  </si>
  <si>
    <t>De Gruyter</t>
  </si>
  <si>
    <t>1365-3075</t>
  </si>
  <si>
    <t>0033-4545</t>
  </si>
  <si>
    <t>https://doi.org/10.1515/pac-2024-0016</t>
  </si>
  <si>
    <t>Ứng dụng mô hình Dupont mở rộng trong phân tích các nhân tố ảnh hưởng đến hiệu quả tài chính của doanh nghiệp</t>
  </si>
  <si>
    <t>102-105</t>
  </si>
  <si>
    <t>Tạp chí Tài Chính, số 823(2), 4/2024</t>
  </si>
  <si>
    <t>Bộ Tài chính</t>
  </si>
  <si>
    <t>Hiệu ứng ngày trong tuần trên thị trường chứng khoán Việt Nam trước và trong giai đoạn bùng phát COVID-19</t>
  </si>
  <si>
    <t>31-34</t>
  </si>
  <si>
    <t>Tạp chí Tài Chính, số 813(2), 11/2023</t>
  </si>
  <si>
    <t>05-04-2024</t>
  </si>
  <si>
    <t>Võ Văn Cần, Nguyễn Thị Liên Hương</t>
  </si>
  <si>
    <t xml:space="preserve">Tài chính </t>
  </si>
  <si>
    <t>Hoàng Thị Dự, Nguyễn Thị Liên Hương và Phan Thị Khánh Trang</t>
  </si>
  <si>
    <t>27-11-2023</t>
  </si>
  <si>
    <t>Võ Văn Cần</t>
  </si>
  <si>
    <t>Nguyễn Thị Liên Hương</t>
  </si>
  <si>
    <t>Hoàng Thị Dự</t>
  </si>
  <si>
    <t>Phan Thị Khánh Trang</t>
  </si>
  <si>
    <t>Khảo sát đặc tính nguyên liệu hàu thái bình dương (Crassostrea gigas) được nuôi tại hai vùng nuôi phía bắc của tỉnh Khánh Hòa</t>
  </si>
  <si>
    <t>51-60</t>
  </si>
  <si>
    <t>Tạp chí Nông nghiệp và phát triển Nông thôn, Kỳ 1 tháng 4/2024</t>
  </si>
  <si>
    <t>Bùi Trần Nữ Thanh Việt*, Nguyễn Kỳ Sanh, Ngô Thị Hoài Dương</t>
  </si>
  <si>
    <t>Calendar Anomalies: A Case Study of the Vietnam's Stock Market</t>
  </si>
  <si>
    <t>International Journal of Management, Accounting and Economics</t>
  </si>
  <si>
    <t>Mashhad: Behzad Hassannezhad Kashani</t>
  </si>
  <si>
    <t>2383-2126</t>
  </si>
  <si>
    <t>https://doi.org/10.5281/zenodo.10439989</t>
  </si>
  <si>
    <t>Hoang Thi Du, Nguyen Xuan Tho</t>
  </si>
  <si>
    <t>27-09-2023</t>
  </si>
  <si>
    <t>Đặc điểm phân bố và hình thái của cá hồng (Lutjanus malabaricus Bloch &amp; Schneider, 1801) khu vực biển ven bờ tỉnh Nghệ An và Hà Tĩnh.</t>
  </si>
  <si>
    <t>99-107</t>
  </si>
  <si>
    <t xml:space="preserve">Tạp chí Khoa học và Công nghệ nhiệt đới, Số 32, 09 - 2023 </t>
  </si>
  <si>
    <t>Bộ thông tin</t>
  </si>
  <si>
    <t>Ảnh hưởng của độ mặn, chế độ chiếu sáng đến phát triển phôi và tỷ lệ nở của cá mú lai (♂ Epinephelus lanceolatus x ♀ Epinephelus coioides) tại Việt Nam. Tạp chí Khoa học và Công nghệ nhiệt đới,</t>
  </si>
  <si>
    <t>16-28</t>
  </si>
  <si>
    <t>Tạp chí Khoa học và Công nghệ nhiệt đới, Số 33, 12 - 2023</t>
  </si>
  <si>
    <t>0866-7536</t>
  </si>
  <si>
    <t>Đinh Thị Hải Yến, Nguyễn Thị Thúy, Hoàng Ngọc Lâm</t>
  </si>
  <si>
    <t>http://vrtc.org.vn/dac-diem-phan-bo-va-hinh-thai-cua-ca-hong-lutjanus-malabaricus-bloch-schneider-1801-khu-vuc-bien-ven-bo-tinh-nghe-an-va-ha-tinh.html</t>
  </si>
  <si>
    <t>Đinh Thị Hải Yến, Hoàng Ngọc Lâm, Võ Thị Hà, Vũ Việt Hùng, Nguyễn Trịnh Đức Hiệu, Trần Vỹ Hích, Nguyễn Thị Thúy, Nguyễn Văn Lục.</t>
  </si>
  <si>
    <t>http://vrtc.org.vn/anh-huong-cua-do-man-che-do-chieu-sang-den-phat-trien-phoi-va-ty-le-no-cua-ca-mu-lai-%e2%99%82-epinephelus-lanceolatus-x-%e2%99%80-epinephelus-coioides-tai-viet-nam.html</t>
  </si>
  <si>
    <t xml:space="preserve">ESCI </t>
  </si>
  <si>
    <t>Directors and officers liability insurance and the wealth effect of M&amp;A announcements</t>
  </si>
  <si>
    <t>Applied Economics</t>
  </si>
  <si>
    <t>Taylor &amp; Francis</t>
  </si>
  <si>
    <t> 0003-6846</t>
  </si>
  <si>
    <t>1466-4283     </t>
  </si>
  <si>
    <t>Foreign versus domestic institutional ownership and
 stock price synchronicity in Taiwan</t>
  </si>
  <si>
    <t>Financial Markets and Portfolio Management</t>
  </si>
  <si>
    <t> 1934-4554</t>
  </si>
  <si>
    <t>2373-8529  </t>
  </si>
  <si>
    <t>Media Coverage and the Incidence of Financial restatement in Taiwan. Advances in Management &amp; Applied Economics Journal.</t>
  </si>
  <si>
    <t>Scientific Press Interational Limited</t>
  </si>
  <si>
    <t xml:space="preserve">1792-7544 </t>
  </si>
  <si>
    <t>1792-7552</t>
  </si>
  <si>
    <t>04-02-2024</t>
  </si>
  <si>
    <t xml:space="preserve">Nguyen, T. B. N., Lin, L. F., Chin,
 L. C., &amp; Hsieh, M. D. </t>
  </si>
  <si>
    <t>https://doi.org/10.1080/00036846.2024.2311061</t>
  </si>
  <si>
    <t>Yang, P. Y., Ke, D. Y., Chen,
 K. C., &amp; Nguyen, T. B. N</t>
  </si>
  <si>
    <t>https://doi.org/10.1007/s11408-023-00441-2</t>
  </si>
  <si>
    <t>08-08-2023</t>
  </si>
  <si>
    <t>Ko, S. M., Lin, K. H., Wang, T. L., &amp; 
Nguyen, T. B. N</t>
  </si>
  <si>
    <t>Nguyễn Thị Bảo Ngọc</t>
  </si>
  <si>
    <t>https://doi.org/10.47260/amae/1364</t>
  </si>
  <si>
    <t>Advances in Management &amp; Applied Economics, Vol. 13, No. 6, 2023</t>
  </si>
  <si>
    <t>Genomic and vaccine preclinical studies reveal a novel mouse-adapted Helicobacter pylori model for the hpEastAsia genotype in Southeast Asia</t>
  </si>
  <si>
    <t>Journal of Medical Microbiology, Volume 73, Issue 1</t>
  </si>
  <si>
    <t>18-01-2024</t>
  </si>
  <si>
    <t>Thi Kim Cuc Nguyen, Hoang Dang Khoa Do, Thi Lan Phuong Nguyen, Thu Thuy Pham, Bao Ngoc Mach, Thi Chinh Nguyen, Thi Lan Pham, Paidamoyo M. Katsande, Huynh Anh Hong, Huu Thai Duong, Anh N. Phan, Simon M. Cutting, Minh Thiet Vu and Van Duy Nguyen</t>
  </si>
  <si>
    <t>https://doi.org/10.1099/jmm.0.001786</t>
  </si>
  <si>
    <t>0022-2615</t>
  </si>
  <si>
    <t>1473-5644</t>
  </si>
  <si>
    <t>Microbiology Society</t>
  </si>
  <si>
    <t>Nguyễn Thị Kim Cúc</t>
  </si>
  <si>
    <t>Nguyễn Thị Chính</t>
  </si>
  <si>
    <t>Trần Thị Thu Trang</t>
  </si>
  <si>
    <t>Teaching for intercultural communicative competence in Vietnamese EFL classes of tourism majors</t>
  </si>
  <si>
    <t>Hue University Journal of Social Sciences and Humanities, Vol. 133 No. 6B (2024)</t>
  </si>
  <si>
    <t>09-05-2024</t>
  </si>
  <si>
    <t>Trần Thu Trang</t>
  </si>
  <si>
    <t>https://jos.hueuni.edu.vn/index.php/hujos-ssh/article/view/7267</t>
  </si>
  <si>
    <t>Đại học Huế</t>
  </si>
  <si>
    <t>Hourly load prediction based feature selection scheme andhybrid CNN-LSTM method for building's smart solar microgrid</t>
  </si>
  <si>
    <t>Wiley</t>
  </si>
  <si>
    <t>0266-4720</t>
  </si>
  <si>
    <t>1468-0394</t>
  </si>
  <si>
    <t>Novel cloud-AIoT fault diagnosis for industrial diesel generators based hybrid deep learning CNN-BGRU algorithm</t>
  </si>
  <si>
    <t>2543-1536</t>
  </si>
  <si>
    <t>2542-6605</t>
  </si>
  <si>
    <t>Advanced AIoT for Failure Classification of Industrial Diesel Generators based Hybrid Deep Learning CNN-BiLSTM Algorithm</t>
  </si>
  <si>
    <t xml:space="preserve"> 1474-0346</t>
  </si>
  <si>
    <t>1873-5320</t>
  </si>
  <si>
    <t>Expert Systems, Volume41, Issue7</t>
  </si>
  <si>
    <t>04-01-2024</t>
  </si>
  <si>
    <t>Thao Nguyen Da, Ming‐Yuan Cho, Phuong Nguyen Thanh</t>
  </si>
  <si>
    <t>Thao Nguyen Da, Phuong Nguyen Thanh, Ming-Yuan Cho</t>
  </si>
  <si>
    <t xml:space="preserve"> Phuong Nguyen Thanh, Ming-Yuan Cho</t>
  </si>
  <si>
    <t>https://doi.org/10.1111/exsy.13539</t>
  </si>
  <si>
    <t>Ứng dụng AI trong hệ thống điện</t>
  </si>
  <si>
    <t>https://doi.org/10.1016/j.iot.2024.101164</t>
  </si>
  <si>
    <t>https://doi.org/10.1016/j.aei.2024.102644</t>
  </si>
  <si>
    <t>Internet of Things, Volume 26, July 2024</t>
  </si>
  <si>
    <t>18-06-2024</t>
  </si>
  <si>
    <t>20-03-2024</t>
  </si>
  <si>
    <t>Advanced Engineering Informatics, Volume 62, Part A</t>
  </si>
  <si>
    <t>Ảnh hưởng của giá trị sang trọng đến sẵn lòng chi trả và truyền miệng đối với khách sạn hạng sang; Vai trò của sự hài lòng</t>
  </si>
  <si>
    <t>Trường Đại học Kinh tế quốc dân</t>
  </si>
  <si>
    <t>74</t>
  </si>
  <si>
    <t>Tạp chí Kinh tế và Phát triển, Số 319 tháng 01/2024</t>
  </si>
  <si>
    <t>28-08-2023</t>
  </si>
  <si>
    <t>Huỳnh Thị Thu Hương, Nguyễn Hữu Khôi, Hà Thị Thanh Ngà</t>
  </si>
  <si>
    <t>Hà Thị Thanh Ngà</t>
  </si>
  <si>
    <t>DOI 10.33301/JED.VI.1270</t>
  </si>
  <si>
    <t>Recommender system with Apache Spark</t>
  </si>
  <si>
    <t>Lecture Notes in Networks and Systems, vol 786</t>
  </si>
  <si>
    <t>2367-3370</t>
  </si>
  <si>
    <t>2367-3389</t>
  </si>
  <si>
    <t xml:space="preserve">Ha Thi Thanh Nga, Nguyen Thi Thuy A </t>
  </si>
  <si>
    <t>https://doi.org/10.1007/978-981-99-6547-2_37</t>
  </si>
  <si>
    <t>Công nghệ thông tin</t>
  </si>
  <si>
    <t>03-01-2024</t>
  </si>
  <si>
    <t>Nghiên cứu tận dụng phế phẩm từ cây hoa cúc vạn thọ để sản xuất phân compost</t>
  </si>
  <si>
    <t>12</t>
  </si>
  <si>
    <t>Tạp chí Khoa học Đại học Khánh Hòa, tập 8, sô 01/2024</t>
  </si>
  <si>
    <t>2588-1353</t>
  </si>
  <si>
    <t>Trường đại học khánh Hòa</t>
  </si>
  <si>
    <t>Hoàng Thị Thu Thảo (Tác giả chính); Trần Thị Thảo Vy; Nguyễn Mai Bảo Châu (đồng tác giả)</t>
  </si>
  <si>
    <t>Khoa học tự nhiên và công nghệ</t>
  </si>
  <si>
    <t>Hoàng Thị Thu Thảo</t>
  </si>
  <si>
    <t>Tác động của đặc điểm doanh nghiệp đến quản trị lợi nhuận: Trường hợp các doanh nghiệp sản xuất niêm yết trên thị trường chứng khoán Việt Nam</t>
  </si>
  <si>
    <t>109-118</t>
  </si>
  <si>
    <t>Tạp chí kế toán và kiểm toán, số tháng 5/2024 (248)</t>
  </si>
  <si>
    <t>06-06-2024</t>
  </si>
  <si>
    <t>Nguyễn Thị Thanh Hà</t>
  </si>
  <si>
    <t>Đề tài cấp trường: Các nhân tố ảnh hưởng đến quản trị lợi nhuận của các doanh nghiệp sản xuất niêm yết trên thị trường chứng khoán Việt Nam</t>
  </si>
  <si>
    <t>Phạm Thu Thủy</t>
  </si>
  <si>
    <t>Screening of novel conopeptide for mosquitocidal activity against lethal mosquitoes (Anopheles stephensi, Aedes aegypti</t>
  </si>
  <si>
    <t>Vietnam Academy of Science and Technology</t>
  </si>
  <si>
    <t>2615-9024</t>
  </si>
  <si>
    <t>30-06-2024</t>
  </si>
  <si>
    <t>01-07-2024</t>
  </si>
  <si>
    <t>Nguyen Bao, Phan Thi Khanh Vinh, Nguyen Van Suu, Jean-Pière LE CAER</t>
  </si>
  <si>
    <t>Sinh học</t>
  </si>
  <si>
    <t>HĐ Hóa-CNTP:1.0</t>
  </si>
  <si>
    <t>Tác động của công bố thông tin trách nhiệm xã hội đến rủi ro tài chính trong doanh nghiệp</t>
  </si>
  <si>
    <t>21-25</t>
  </si>
  <si>
    <t>Tạp chí Kế Toán và Kiểm Toán, Số tháng 04/2024</t>
  </si>
  <si>
    <t>PGS.TS Nguyễn La Soa, Đỗ Thị Ly, Nguyễn Diệu Hà, Trần Thị Thanh Hằng, Đỗ Đức Duy</t>
  </si>
  <si>
    <t>Kế toán - Kiểm toán</t>
  </si>
  <si>
    <t>Đỗ Thị Ly</t>
  </si>
  <si>
    <t>Influence of floral-derived natural pigments on the growth, coloration, and biochemical profiles of golden trevally (Gnathanodon Speciosus Forskal, 1775)</t>
  </si>
  <si>
    <t>Fisheries and Aquatic Sciences</t>
  </si>
  <si>
    <t>Trang Le Thi Tran; Dung Van Tran; Manh Van Ngo; Thanh Thi Hoang; Hau Thi Luong; Thanh Trung Dang</t>
  </si>
  <si>
    <t>Đã được chấp nhận, minh chứng được đính kèm trong email</t>
  </si>
  <si>
    <t>Phạm Thị Mai</t>
  </si>
  <si>
    <t>Isolation, characterization, and nitric oxide production inhibitory activities of the metabolites from Psidium guava L. in Viet Nam</t>
  </si>
  <si>
    <t>255-266</t>
  </si>
  <si>
    <t>Vietnam Journal of Science and Technology 62 (2) (2024)</t>
  </si>
  <si>
    <t>https://doi.org/10.15625/2525-2518/18298</t>
  </si>
  <si>
    <t>2525-2518
2815-5874</t>
  </si>
  <si>
    <t>Ngo Van Hieu, Pham Van Cong, Ngo Viet Duc, Do Thi Thu Hien, Duong Thanh Nam, Le Van Nhan, Hoang Minh Tao, Vu Thi Trang, Nguyen Quang Trung, Nguyen Tien Dat, Pham Thi Mai, Hoang Le Tuan Anh</t>
  </si>
  <si>
    <t>Needs analysis about intercultural communicative competence among undergraduate tourism students</t>
  </si>
  <si>
    <t>Journal of Psycholinguistic Research, Volume 52</t>
  </si>
  <si>
    <t>0090-6905</t>
  </si>
  <si>
    <t>1573-6555</t>
  </si>
  <si>
    <t>https://doi.org/10.1007/s10936-023-10012-1</t>
  </si>
  <si>
    <t>Trần Thị Thu Trang, Võ Tú Phương</t>
  </si>
  <si>
    <t>12-09-2023</t>
  </si>
  <si>
    <t>Springer New York</t>
  </si>
  <si>
    <t>Vận dụng Luật Biển Việt Nam 2012 vào phát triển du lịch biển Nha Trang, Khánh Hòa</t>
  </si>
  <si>
    <t>309-314</t>
  </si>
  <si>
    <t>Tạp chí Giáo dục và Xã hội, số Đặc biệt tháng 3/2024</t>
  </si>
  <si>
    <t>Luật học</t>
  </si>
  <si>
    <t>Nguyễn Huyền Cát Anh</t>
  </si>
  <si>
    <t>30-03-2024</t>
  </si>
  <si>
    <t>Khoa Khoa học Xã hội và Nhân văn</t>
  </si>
  <si>
    <t>Nguyễn Văn Tường</t>
  </si>
  <si>
    <t>Accuracy of photogrammetric models for 3D printed wrist-hand orthoses</t>
  </si>
  <si>
    <t>Manufacturing Technology</t>
  </si>
  <si>
    <t>J. E. Purkyně University in Usti nad Labem, Czech Republic</t>
  </si>
  <si>
    <t xml:space="preserve"> 1213-2489</t>
  </si>
  <si>
    <t>2787-9402</t>
  </si>
  <si>
    <t>15-5-2024</t>
  </si>
  <si>
    <t>Nguyen Van Tuong, Natasa NAPRSTKOVA</t>
  </si>
  <si>
    <t>DOI: 10.21062/mft.2024.048</t>
  </si>
  <si>
    <t>Cơ khí</t>
  </si>
  <si>
    <t>An Efficient and Low-Cost Hierarchical FANET Architecture Using the Attached Mobility Model to Create the Core Layer for Connecting UAVs and Ground Control Stations</t>
  </si>
  <si>
    <t>1798-2340</t>
  </si>
  <si>
    <t>1798-2341</t>
  </si>
  <si>
    <t>Tho C. Mai, Ly T. H. Nguyen, Cuong Q. Nguyen, Le Huu Binh 1, and Tu T. Vo</t>
  </si>
  <si>
    <t>https://www.jait.us/show-238-1521-1.html</t>
  </si>
  <si>
    <t>16-04-2024</t>
  </si>
  <si>
    <t>Journal of Advances in Information Technology, Volume 15, No. 4, 2024</t>
  </si>
  <si>
    <t>Engineering and Technology Publishing</t>
  </si>
  <si>
    <t>Mai Cường Thọ</t>
  </si>
  <si>
    <t>Nguyễn Thị Hương Lý</t>
  </si>
  <si>
    <t>Model of Digital Competence of Students at Higher Education Institutions: Survey at Nha Trang University</t>
  </si>
  <si>
    <t xml:space="preserve">International Journal of Advanced Multidisciplinary Research and Studies, Volume 3, Issue 5, 2023
p.313-319.
</t>
  </si>
  <si>
    <t>2583-049X</t>
  </si>
  <si>
    <t>Experience in building a cooperation model between higher education institutions and enterprises and lessons for the  Nha Trang University.</t>
  </si>
  <si>
    <t>International Journal of Education Humanities and Social Science, Vol. 6, No.04, 2023, p.185-197.</t>
  </si>
  <si>
    <t>2582-0745</t>
  </si>
  <si>
    <t>Huỳnh Phương Duyên</t>
  </si>
  <si>
    <t>https://www.multiresearchjournal.com/arclist/list-2023.3.5/id-1657</t>
  </si>
  <si>
    <t>https://doi.org/10.54922/IJEHSS.2023.0557</t>
  </si>
  <si>
    <t>01-08-2023</t>
  </si>
  <si>
    <t>Tensile behaviour of the dissimilar friction stir welding between pure copper and aluminium 1050</t>
  </si>
  <si>
    <t>25-28</t>
  </si>
  <si>
    <t>Vietnam Journal of Science, Technology and Engineering (VJSTE), Số 04 Tháng 12/2023</t>
  </si>
  <si>
    <t>2525-2461</t>
  </si>
  <si>
    <t>Hoai Nam Quach, Thanh Nhut Pham, Huu Huy Ho, Hong Chuong Pham, Van Hao Pham, Hao Dinh Duong, Hung Tra Tran</t>
  </si>
  <si>
    <t>Kỹ thuật</t>
  </si>
  <si>
    <t xml:space="preserve">https://doi.org/10.31276/VJSTE.65(4).25-28 </t>
  </si>
  <si>
    <t>Nâng cao năng lực thông tin của sinh viên Trường Đại học Nha Trang</t>
  </si>
  <si>
    <t>115-119</t>
  </si>
  <si>
    <t>Tạp chí Giáo chức Việt Nam, Số đặc biệt 2/2024</t>
  </si>
  <si>
    <t>Hội cựu giáo chức Việt Nam</t>
  </si>
  <si>
    <t>07-03-2024</t>
  </si>
  <si>
    <t>Khoa học xã hội</t>
  </si>
  <si>
    <t>Bài báo thuộc đề tài cấp Trường</t>
  </si>
  <si>
    <t>https://tapchigiaochuc.com.vn/</t>
  </si>
  <si>
    <t>Quách Hoài Nam</t>
  </si>
  <si>
    <t>Welding Speed and Pin Penetration Interaction in Mechanical Properties of Friction Stir Welded Lap-Joint AA6061/316 Stainless Steel.</t>
  </si>
  <si>
    <t>Journal of Materials Engineering and Performance.</t>
  </si>
  <si>
    <t>Huy Huu Ho, Hao Dinh Duong, Nam Hoai Quach, Tra Hung Tran</t>
  </si>
  <si>
    <t>21-06-2024</t>
  </si>
  <si>
    <t>1059-9495</t>
  </si>
  <si>
    <t>Multinational enterprises and local firms’ export market entry: A panel data analysis of Vietnam's food processing industry</t>
  </si>
  <si>
    <t>Agribusiness</t>
  </si>
  <si>
    <t>John Wiley &amp; Sons, Inc.</t>
  </si>
  <si>
    <t>0742-4477</t>
  </si>
  <si>
    <t>1520-6297</t>
  </si>
  <si>
    <t>21-10-2023</t>
  </si>
  <si>
    <t>Dự án VIETSKILL do DANIDA tài trợ</t>
  </si>
  <si>
    <t>https://doi.org/10.1007/s11665-024-09747-2</t>
  </si>
  <si>
    <t>Nguyễn Thị Hồng Đào, Ari Kokko, Thong Tien Nguyen</t>
  </si>
  <si>
    <t>Nguyễn Thị Hồng Đào</t>
  </si>
  <si>
    <t>Nguyễn Đoàn Quyết</t>
  </si>
  <si>
    <t>Thiết kế hệ thống giám sát và điều khiển nồng độ tan oxy cho hồ nuôi trồng thủy sản quy mô phòng thí nghiệm</t>
  </si>
  <si>
    <t>458-460</t>
  </si>
  <si>
    <t>Nguyễn Đoàn Quyết, Bùi Quốc Huy, Lê Thành Lâm, Phan Nguyễn Đức Dược</t>
  </si>
  <si>
    <t>14-05-2024</t>
  </si>
  <si>
    <t>TR2023-13-06 "Ứng dụng mạng thế giới vạn vật (IoTs) vào giám sát và điều khiển thông số nguồn nước nuôi trồng thủy sản"</t>
  </si>
  <si>
    <t>Lựa chọn và ứng dụng một số bài tập phát triển thể lực và kỹ thuật cho đội năng khiếu bóng rổ nam học sinh lứa tuổi 12-13 Trường Trung học Cơ sở Trần Bội Cơ, Quận 5, Thành phố Hồ Chí Minh trong 3 tháng tập luyện.</t>
  </si>
  <si>
    <t>71 - 78</t>
  </si>
  <si>
    <t>Tạp chí Khoa học và Đào tạo TDTT Số 4.2023</t>
  </si>
  <si>
    <t>0866-8108</t>
  </si>
  <si>
    <t>Trường Đại học TDTT Tp.HCM</t>
  </si>
  <si>
    <t>Huấn luyện thể thao</t>
  </si>
  <si>
    <t>https://tapchikhoahocthethaoush.edu.vn/vi/news/cac-so-tap-chi/ho-minh-phuong-nguyen-hoang-minh-thuan-truong-hoai-trung-69.html</t>
  </si>
  <si>
    <t>01-11-2023</t>
  </si>
  <si>
    <t>Hồ Minh Phương, Nguyễn Hoàng Minh Thuận, Trương Hoai Trung</t>
  </si>
  <si>
    <t>Trương Hoài Trung</t>
  </si>
  <si>
    <t>Influence of structural defect and sample size on thermal conductivity of gallium selenide/graphene</t>
  </si>
  <si>
    <t>Physica E: Low-dimensional Systems and Nanostructures, Volume 158, April 2024</t>
  </si>
  <si>
    <t>Thi-Bao-Tien Tran, Te-Hua Fang, Dinh-Quan Doan</t>
  </si>
  <si>
    <t>06-01-2024</t>
  </si>
  <si>
    <t>https://doi.org/10.1002/agr.21872</t>
  </si>
  <si>
    <t>https://doi.org/10.1016/j.physe.2023.115886</t>
  </si>
  <si>
    <t>1386-9477</t>
  </si>
  <si>
    <t>1873-1759</t>
  </si>
  <si>
    <t>Mechanical and surface characteristics in laser-assisted machining of NiFeCr alloy: An atomic-scale understanding</t>
  </si>
  <si>
    <t>Optics &amp; Laser Technology
Volume 179</t>
  </si>
  <si>
    <t>Dinh-Quan Doan, Thi-Bao-Tien Tran, Duc-Luan Nguyen, Van-Ha Nguyen</t>
  </si>
  <si>
    <t>https://doi.org/10.1016/j.optlastec.2024.111297</t>
  </si>
  <si>
    <t>1879-2545</t>
  </si>
  <si>
    <t>0030-3992</t>
  </si>
  <si>
    <t>Thiết kế, chế tạo bộ thực hành trang bị điện – khí nén phục vụ đào tạo ngành kỹ thuật điện</t>
  </si>
  <si>
    <t>32-34</t>
  </si>
  <si>
    <t>Ảnh hưởng của màu sắc bể nuôi lên tăng trưởng, tỷ lệ sống và hiệu quả sử dụng thức ăn của cá khoang cổ nemo (Amphiprion ocellaris Cuvier, 1830)</t>
  </si>
  <si>
    <t>Hiệp hội thiết bị giáo dục</t>
  </si>
  <si>
    <t>Nguyễn Văn Lợi, Lê Thị Hường, Bùi Thúc Minh, Phan Nguyễn Đức Dược</t>
  </si>
  <si>
    <t>Nguyễn Văn Lợi</t>
  </si>
  <si>
    <t>Lê Thị Hường</t>
  </si>
  <si>
    <t>Trần Văn Dũng, Nguyễn Hữu Khang, Trần Thị Lê Trang, Hứa Thái Nhân, Phạm Quốc Hùng</t>
  </si>
  <si>
    <t>95-103</t>
  </si>
  <si>
    <t>28-07-2023</t>
  </si>
  <si>
    <t>https://doi.org/10.34238/tnu-jst.7862</t>
  </si>
  <si>
    <t>Trần Thị Lê Trang</t>
  </si>
  <si>
    <t>Nâng cao kết quả nuôi cá khoang cổ nemo (Amphiprion ocellaris) thông qua việc bổ sung nguồn astaxanthin tự nhiên tách chiết từ copepoda (Pseudodiaptomus annandalei)</t>
  </si>
  <si>
    <t>Tạp chí Khoa học và Công nghệ - Đại học Thái Nguyên, Tập  228, S. 13 (2023)</t>
  </si>
  <si>
    <t>Tạp chí Khoa học và Công nghệ - Đại học Thái Nguyên, Tập 228, Số 16, 2023</t>
  </si>
  <si>
    <t xml:space="preserve">Tạp chí Khoa học và Công nghệ - Đại học Thái Nguyên, Tập  229, S. 01 (2024) </t>
  </si>
  <si>
    <t>07-11-2023</t>
  </si>
  <si>
    <t>Trần Thị Lê Trang, Lương Thị Hậu, Dương Nguyễn Hoàng, Phạm Thị Khanh, Đoàn Xuân Nam, Trần Văn Dũng</t>
  </si>
  <si>
    <t>Nguyễn Thị Hải Anh</t>
  </si>
  <si>
    <t>Tạp chí Giáo dục và Xã hội, Số đặc biệt tháng 5/2024</t>
  </si>
  <si>
    <t>Một số giải pháp thúc đẩy phát triển kinh tế biển tỉnh Khánh Hòa hiện nay</t>
  </si>
  <si>
    <t>The role of values in explaining satisfaction in the mobile commerce context: the moderating role of consumer participation</t>
  </si>
  <si>
    <t>International Journal of Services Technology and Management, 2023, 28(5-6)</t>
  </si>
  <si>
    <t>1460-6720</t>
  </si>
  <si>
    <t>1741-525X</t>
  </si>
  <si>
    <t>Ho Huy Tuu, Nguyen Huu Khoi</t>
  </si>
  <si>
    <t>https://doi.org/10.1504/IJSTM.2023.135106</t>
  </si>
  <si>
    <t>Chitosan-based aerogel microspheres for wastewater treatment</t>
  </si>
  <si>
    <t>Vietnam Journal of Chemistry</t>
  </si>
  <si>
    <t>Institute of Chemistry Vietnam Academy of Science and Technology</t>
  </si>
  <si>
    <t>Hoang Ngoc Cuong, Nguyen Dac Kien, Nguyen Van Hoa</t>
  </si>
  <si>
    <t>https://doi.org/10.1002/vjch.202400007</t>
  </si>
  <si>
    <t>Hoá học</t>
  </si>
  <si>
    <t>0866-7144</t>
  </si>
  <si>
    <t>2572-8288</t>
  </si>
  <si>
    <t>26-04-2024</t>
  </si>
  <si>
    <t>Nguyễn Đắc Kiên</t>
  </si>
  <si>
    <t>Viện Công nghệ sinh học và Môi trường</t>
  </si>
  <si>
    <t>Khảo sát khả năng sử dụng nước thải giả lập trong nghiên cứu quá trình xử lý kỵ khí nước thải chế biến thủy sản ở quy mô phòng thí nghiệm</t>
  </si>
  <si>
    <t>044-046</t>
  </si>
  <si>
    <t>Tạp chí Tài nguyên và Môi trường, số 13 (411)</t>
  </si>
  <si>
    <t>1859-1477</t>
  </si>
  <si>
    <t>Tạp chí Tài nguyên và Môi trường</t>
  </si>
  <si>
    <t>Ngô Thị Hoài Dương, Lê Thị Tuyết Trinh, Trần Thanh Thư, Nguyễn Thanh Sơn, Trương Trọng Danh, Lê Phương Chung</t>
  </si>
  <si>
    <t>Công nghệ kỹ thuật môi trường</t>
  </si>
  <si>
    <t>15-07-2023</t>
  </si>
  <si>
    <t>Trương Trọng Danh</t>
  </si>
  <si>
    <t xml:space="preserve">Development of deep reinforcement learning for maximum power point tracking of photovoltaic systems </t>
  </si>
  <si>
    <t>Indonesian Journal of Electrical Engineering and Computer Science</t>
  </si>
  <si>
    <t xml:space="preserve"> Institute of Advanced Engineering and Science </t>
  </si>
  <si>
    <t>2502-4752</t>
  </si>
  <si>
    <t>2502-4760</t>
  </si>
  <si>
    <t>http://doi.org/10.11591/ijeecs.v33.i2.pp707-714</t>
  </si>
  <si>
    <t>Kỹ thuật điện</t>
  </si>
  <si>
    <t>Hoang Thị Thơm, Thi Huong Le</t>
  </si>
  <si>
    <t>Hoàng Thị Thơm</t>
  </si>
  <si>
    <t>Thiết kế, chế tạo bộ thực hành Điện tử công suất</t>
  </si>
  <si>
    <t>120-122</t>
  </si>
  <si>
    <t>Tạp chí Thiết bị giáo dục, Volume 2, Issue 307</t>
  </si>
  <si>
    <t>26-02-2024</t>
  </si>
  <si>
    <t>Hoàng Thị Thơm, Nguyễn Văn Lợi</t>
  </si>
  <si>
    <t>Thiết kế và chế tạo bộ điều khiển sử dụng cho mô hình hệ thống phanh chống bó cứng ôtô</t>
  </si>
  <si>
    <t>103-105</t>
  </si>
  <si>
    <t>Tạp chí Giao thông Vận tải, số 734 (tháng 11/2023)</t>
  </si>
  <si>
    <t>Vũ Thăng Long, Nguyễn Văn Thuần</t>
  </si>
  <si>
    <t>Giao thông Vận tải</t>
  </si>
  <si>
    <t>https://tapchigiaothong.vn/tap-chi-giay.htm</t>
  </si>
  <si>
    <t>16-10-2023</t>
  </si>
  <si>
    <t>Khoa Kỹ thuật Giao thông</t>
  </si>
  <si>
    <t>Investigating the Response Variability of Statically Determined Sandwich Beams considering two Random Fields of Elastic Modulus</t>
  </si>
  <si>
    <t>2241-4487</t>
  </si>
  <si>
    <t>1792-8036</t>
  </si>
  <si>
    <t>Dao Ngoc Tien, Tran The Hiep, Hoang Van Thanh, Nguyen Van Thuan</t>
  </si>
  <si>
    <t>https://doi.org/10.48084/etasr.6652</t>
  </si>
  <si>
    <t>Cơ học</t>
  </si>
  <si>
    <t xml:space="preserve">Engineering, Technology &amp; Applied Science Research, Vol. 14 No. 2 (2024): April, 2024 </t>
  </si>
  <si>
    <t>Dr D. Pylarinos</t>
  </si>
  <si>
    <t>Practical Formula for Predicting the Residual Deflection Evolution of Steel Plates Subjected to Repeated Impacts</t>
  </si>
  <si>
    <t xml:space="preserve">Journal of Marine Science and Engineering, Volume 12  Issue 6 </t>
  </si>
  <si>
    <t>Van-Vu Huynh, Sang-Rai Cho, Xuan-Phuong Dang  and Dac Dung Truong</t>
  </si>
  <si>
    <t>https://doi.org/10.3390/jmse12060956</t>
  </si>
  <si>
    <t>Huỳnh Văn Vũ</t>
  </si>
  <si>
    <t>Công tác phát triển đảng viên trong đồng bào các dân tộc thiểu số huyện Khánh Vĩnh, tỉnh Khánh Hòa từ năm 2015 đến năm 2023 - Thực trạng và giải pháp</t>
  </si>
  <si>
    <t>292-296</t>
  </si>
  <si>
    <t>24-04-2024</t>
  </si>
  <si>
    <t>Trần Trọng Đạo</t>
  </si>
  <si>
    <t>Factors Affecting Revisit Intentions at Spiritual-cultural Tourist Destinations in Vietnam</t>
  </si>
  <si>
    <t xml:space="preserve">International Journal of Religious Tourism and Pilgrimage, Vol. 12 (2024), Iss. 1
</t>
  </si>
  <si>
    <t>Technological University Dublin</t>
  </si>
  <si>
    <t>2009-7379</t>
  </si>
  <si>
    <t>Vu Van Vien, Le Chi Cong, Nguyen Van Thinh</t>
  </si>
  <si>
    <t>https://arrow.tudublin.ie/ijrtp/vol12/iss1/11</t>
  </si>
  <si>
    <t>Lợi ích của chuyến đi thực tế đối với kỹ năng viết đoạn văn của sinh viên chuyên ngữ trường đại học Nha Trang</t>
  </si>
  <si>
    <t>260-262</t>
  </si>
  <si>
    <t>2815-5769</t>
  </si>
  <si>
    <t>Giảng dạy tiếng Anh</t>
  </si>
  <si>
    <t>01-06-2024</t>
  </si>
  <si>
    <t>Ban Tôn giáo chính phủ</t>
  </si>
  <si>
    <t>HĐ Triết học - XHH - CTH: 0.25</t>
  </si>
  <si>
    <t>HĐ Kinh tế: 1.0</t>
  </si>
  <si>
    <t>HĐ Văn hóa - TDTT: 0,5</t>
  </si>
  <si>
    <t>HĐ Giao thông vận tải: 1,0</t>
  </si>
  <si>
    <t>HĐ Sinh học: 0,25
HĐ Hóa - CNTP: 0,5</t>
  </si>
  <si>
    <t>24-06-2024</t>
  </si>
  <si>
    <t>Nguyễn Anh Tú, Bùi Thị Ngọc Oanh</t>
  </si>
  <si>
    <t>Nguyễn Anh Tú</t>
  </si>
  <si>
    <t>Khảo sát kết quả gia công EDM trên điện cực đồng đỏ và than chì đối với thép P20</t>
  </si>
  <si>
    <t>57-51</t>
  </si>
  <si>
    <t>Tạp chí Khoa học và Công nghệ (Trường Đại học Công nghiệp Hà Nội)</t>
  </si>
  <si>
    <t>P-ISSN 1859-3585
E-ISSN 2615-9619</t>
  </si>
  <si>
    <t>30-01-2024</t>
  </si>
  <si>
    <t>DOI: https://doi.org/10.57001/huih5804.2024.010</t>
  </si>
  <si>
    <t xml:space="preserve">Đặng Xuân Phương, Vũ Ngọc Chiên,  Nguyễn Thị Liễu </t>
  </si>
  <si>
    <t>Mm-wave and THz Scanning for Non-invasive Farm Product Safety</t>
  </si>
  <si>
    <t>The Journal of the institute of electronics, information and communication engineers, Vol.106 No.10</t>
  </si>
  <si>
    <t>2188-2355</t>
  </si>
  <si>
    <t>0913-5693</t>
  </si>
  <si>
    <t>Institute of Electronics, Information and Communication Engineers</t>
  </si>
  <si>
    <t>Nguyen NGOC MAI-KHANH, Shintaro TAKADA, Keizo INAGAKI, Tran NGOC LE, Tran THI MY HANH, Hinano SUGIMOTO, Akio HIGO, Hitoshi TABATA Makoto IKEDA, Bich-Yen NGUYEN, Tetsuya KAWANISHI</t>
  </si>
  <si>
    <t>https://www.journal.ieice.org/summary.php?id=k106_10_892&amp;year=2023&amp;lang=E</t>
  </si>
  <si>
    <t>HĐ Hóa - CNTP: 0.75
HĐ Sinh học: 0.5
HĐ Chăn nuôi - Thú Y - Thủy sản: 1</t>
  </si>
  <si>
    <t xml:space="preserve">Nghiên cứu mối quan hệ giữa giá trị cảm nhận và thái độ tới ý định sử dụng thương mại phát trực tiếp của người tiêu dùng tại Khánh Hòa </t>
  </si>
  <si>
    <t>18-37</t>
  </si>
  <si>
    <t>1859-3666
(E-ISSN: 2815-5726)</t>
  </si>
  <si>
    <t>Tạp chí Khoa học Thương Mại, Số 190/2024</t>
  </si>
  <si>
    <t>Nguyễn Thị Mỹ Thanh, Nguyễn Hữu Khôi</t>
  </si>
  <si>
    <t>Kinh tế và Quản lý</t>
  </si>
  <si>
    <t>DOI: 10.54404/JTS.2024.190V.02</t>
  </si>
  <si>
    <t>06-05-2024</t>
  </si>
  <si>
    <t>Nguyễn Thị Mỹ Thanh</t>
  </si>
  <si>
    <t>Các yếu tố ảnh hưởng đến hành vi mua hàng ngẫu hứng trực tuyến của người tiêu dùng</t>
  </si>
  <si>
    <t>4263-4274</t>
  </si>
  <si>
    <t>Trần Thị Ái Cẩm</t>
  </si>
  <si>
    <t>DOI: https://doi.org/10.32508/stdjelm.v7i2.1173</t>
  </si>
  <si>
    <t>Khoa kinh tế</t>
  </si>
  <si>
    <t>Factors affecting incomes of ethnic minority households: A case study in Khanh Vinh district, Khanh Hoa province</t>
  </si>
  <si>
    <t>Journal of International Economics and Management</t>
  </si>
  <si>
    <t>Ho Van Mung, Pham Hong Manh, Dinh Van Dung</t>
  </si>
  <si>
    <t>29-07-2023</t>
  </si>
  <si>
    <t>Phan Thị Lệ Thúy</t>
  </si>
  <si>
    <t>Chuyển đổi số ngành ngân hàng tại Việt Nam: Thực trạng và giải pháp</t>
  </si>
  <si>
    <t>354-359</t>
  </si>
  <si>
    <t>Tạp chí Công thương, Số 10 Tháng 5/2024</t>
  </si>
  <si>
    <t>bản giấy</t>
  </si>
  <si>
    <t>Lê Thị Thùy Dương</t>
  </si>
  <si>
    <t>Bao thanh toán tại Việt Nam - Thực trạng và giải pháp</t>
  </si>
  <si>
    <t>366-371</t>
  </si>
  <si>
    <t>27-04-2024</t>
  </si>
  <si>
    <t>Chu Thị Lê Dung</t>
  </si>
  <si>
    <t>Xu hướng sử dụng ví điện tử ở Việt Nam</t>
  </si>
  <si>
    <t>326-330</t>
  </si>
  <si>
    <t>Thực trạng sử dụng công cụ hỗ trợ hoạt động đánh giá kết quả học tập học phần công tác quốc phòng và an ninh theo hướng tiếp cận năng lực người học tại Trường Đại học Nha Trang</t>
  </si>
  <si>
    <t>212-214</t>
  </si>
  <si>
    <t>Tạp chí Dạy và học ngày nay, Số tháng 02-2024</t>
  </si>
  <si>
    <t>Nguyễn Văn Tiến, Phan Ngọc Phúc</t>
  </si>
  <si>
    <t>Nguyễn Văn Tiến</t>
  </si>
  <si>
    <t>Phan Ngọc Phúc</t>
  </si>
  <si>
    <t>Bùi Thanh Tuấn</t>
  </si>
  <si>
    <t>Yếu tố ảnh hưởng đến kết quả học tập của sinh viên: Nghiên cứu trên các học phần lý luận môn giáo dục quốc phòng và an ninh tại Trường Đại học Nha Trang</t>
  </si>
  <si>
    <t>229-231</t>
  </si>
  <si>
    <t>Bùi Thanh Tuấn, Đoàn Quách Tỉnh</t>
  </si>
  <si>
    <t>Đoàn Quách Tỉnh</t>
  </si>
  <si>
    <t>Sử dụng công cụ hỗ trợ hoạt động đánh giá kết quả học tập học phần công tác quốc phòng và an ninh theo hướng tiếp cận năng lực người học tại Trường Đại học Nha Trang</t>
  </si>
  <si>
    <t>209-210</t>
  </si>
  <si>
    <t>Bùi Thanh Tuấn, Cao Mạnh Đức</t>
  </si>
  <si>
    <t>Cao Mạnh Đức</t>
  </si>
  <si>
    <t>Chu Thị Lệ Dung</t>
  </si>
  <si>
    <t>Vũ Thị Bích Hạnh</t>
  </si>
  <si>
    <t>Giải pháp về nhân lực cho phát triển bền vững kinh tế biển ở tỉnh Khánh Hòa hiện nay</t>
  </si>
  <si>
    <t>16-18</t>
  </si>
  <si>
    <t>Tạp chí Kinh tế Châu Á - Thái Bình Dương, Số 642 tháng 9/2023</t>
  </si>
  <si>
    <t>Trung tâm Kinh tế Châu Á - Thái Bình Dương</t>
  </si>
  <si>
    <t>10-09-2023</t>
  </si>
  <si>
    <t>Đào tạo nhân lực cho phát triển bền vững kinh tế biển ở Việt Nam hiện nay</t>
  </si>
  <si>
    <t>68-70</t>
  </si>
  <si>
    <t>Tạp chí Kinh tế Châu Á - Thái Bình Dương, Số 641 tháng 8/2023</t>
  </si>
  <si>
    <t>10-08-2023</t>
  </si>
  <si>
    <t>Nghị quyết 45-NQ/TƯ Khóa XIII của Đảng và vai trò của đội ngũ trí thức giáo dục đại học trên địa bàn tỉnh Khánh Hòa hiện nay</t>
  </si>
  <si>
    <t>38-41</t>
  </si>
  <si>
    <t>Tạp chí Khoa học - Đào tạo Thông tin liên lạc, số 37, năm 2024</t>
  </si>
  <si>
    <t>2354-0982</t>
  </si>
  <si>
    <t>Trường Đại học Thông tin liên lạc</t>
  </si>
  <si>
    <t>12-03-2024</t>
  </si>
  <si>
    <t>Lưu Mai Hoa, Lưu Xuân Long</t>
  </si>
  <si>
    <t>Lưu Mai Hoa</t>
  </si>
  <si>
    <t>388-393</t>
  </si>
  <si>
    <t>13-03-2024</t>
  </si>
  <si>
    <t>Đổi mới phương pháp đào tạo kế toán của Việt Nam trong giai đoạn hội tụ chuẩn mực kế toán Việt nam (VAS) và chuẩn mực báo cáo tài chính quốc tế (IFRS)</t>
  </si>
  <si>
    <t>Ứng dụng công nghệ thông tin để quản lý cơ sở dữ liệu Nghệ thuật Bài Chòi ở Khánh hòa</t>
  </si>
  <si>
    <t>34-38</t>
  </si>
  <si>
    <t>Phạm Thị Thanh Thúy, Hà Thị Thanh Ngà, Nguyễn Hải Triều, Bùi Chí Thành</t>
  </si>
  <si>
    <t>10-04-2024</t>
  </si>
  <si>
    <t>Bản tin Khoa học Công nghệ và đổi mới sáng tạo, Số 2/2024</t>
  </si>
  <si>
    <t>2734-908X</t>
  </si>
  <si>
    <t>Sở Khoa học và Công nghệ Khánh hòa</t>
  </si>
  <si>
    <t>Phạm Thị Thanh Thúy</t>
  </si>
  <si>
    <t>Nguyễn Hải Triều</t>
  </si>
  <si>
    <t>Bùi Chí Thành</t>
  </si>
  <si>
    <t>Nghiên cứu lựa chọn cỡ loại tàu thuyền khai thác hợp lý nguồn lợi thủy sản vùng biển ven bờ tỉnh Quảng Nam</t>
  </si>
  <si>
    <t>83-90</t>
  </si>
  <si>
    <t>Tạp chí Nông nghiệp và phát triển Nông thôn, Kỳ 2 tháng 4/2024</t>
  </si>
  <si>
    <t>28-12-2023</t>
  </si>
  <si>
    <t>Vũ Như Tân, Phan Trọng Huyến</t>
  </si>
  <si>
    <t>2010018</t>
  </si>
  <si>
    <t>Phân tích chỉ số sinh lời của các công ty thuộc nhóm ngành dịch vụ, ăn uống và lưu trú niêm yết trên thị trường chứng khoán Việt Nam</t>
  </si>
  <si>
    <t>78-85</t>
  </si>
  <si>
    <t>Tạp chí Công thương, Số 13 Tháng 6/2024</t>
  </si>
  <si>
    <t>Parametric study of side collision-induced denting failures on the ultimate
strength of a handy-size containership under vertical bending</t>
  </si>
  <si>
    <t>Quang Thang Do, Dang Xuan-Phuong, Tran Hung Tra, Vu Van Tuyen, Aditya Rio Prabowo, Tran Doan Hung</t>
  </si>
  <si>
    <t>https://doi.org/10.1016/j.oceaneng.2024.118534</t>
  </si>
  <si>
    <t>19-06-2024</t>
  </si>
  <si>
    <t>Ocean Engineering, Volume 309, Part 1</t>
  </si>
  <si>
    <t>Tạp chí Công thương số 4 - tháng 3/2024</t>
  </si>
  <si>
    <t>Công bố tài chính liên quan đến tính bền vững của các doanh nghiệp trên địa bàn tỉnh Khánh Hòa thực trạng và giải pháp</t>
  </si>
  <si>
    <t>157-166</t>
  </si>
  <si>
    <t>Tạp chí Kế toán và kiểm toán, số tháng 6/2024</t>
  </si>
  <si>
    <t>Nguyễn Văn Hương, Lê Thị Thanh Huệ</t>
  </si>
  <si>
    <t>Nguyễn Văn Hương</t>
  </si>
  <si>
    <t>2010019</t>
  </si>
  <si>
    <t>2004003</t>
  </si>
  <si>
    <t>Phát triển nguồn nhân lực và các nhân tố ảnh hưởng: Trường hợp các doanh nghiệp ngành chế biến chế tạo tỉnh Khánh Hòa</t>
  </si>
  <si>
    <t>110-113</t>
  </si>
  <si>
    <t>Tạp chí Kinh tế và dự báo, Số 12/2024</t>
  </si>
  <si>
    <t>Bộ Kế hoạch và đầu tư</t>
  </si>
  <si>
    <t>13-06-2024</t>
  </si>
  <si>
    <t>Phạm Thế Anh, Nguyễn Thị Hồng Đào, Trương Ngọc Phong</t>
  </si>
  <si>
    <t>Trương Ngọc Phong</t>
  </si>
  <si>
    <t>Numerical Study of the Scale Effect on Flow Around a Propeller Using the CFD Method</t>
  </si>
  <si>
    <t>Huynh Van-Vu, Tat-Hien Le, Doan Minh Thien, Tran Van Tao, Tu Tran Ngoc</t>
  </si>
  <si>
    <t>Polish Maritime Research, Vol 31</t>
  </si>
  <si>
    <t>1233-2585</t>
  </si>
  <si>
    <t>2083-7429</t>
  </si>
  <si>
    <t>22-06-2024</t>
  </si>
  <si>
    <t>https://doi.org/10.2478/pomr-2024-0021</t>
  </si>
  <si>
    <t xml:space="preserve">SCIENDO </t>
  </si>
  <si>
    <t>Nguyễn Văn Thắng</t>
  </si>
  <si>
    <t>Một số giải pháp nâng cao chất lượng tự học tập và rèn luyện của sinh viên tham gia môn giáo dục quốc phòng và an ninh</t>
  </si>
  <si>
    <t>76-78</t>
  </si>
  <si>
    <t>Tạp chí Dạy và học ngày nay, Số tháng 10-2023</t>
  </si>
  <si>
    <t>HĐ Cơ học: 0.75
HĐ Kinh tế: 0,75
Hội đồng Luật - 0.5</t>
  </si>
  <si>
    <t>Tạp chí PTKHCN-Luật-Kinh tế &amp; Quản lý</t>
  </si>
  <si>
    <t>HĐ Kinh tế - 0.5</t>
  </si>
  <si>
    <t>Tạp chí Công thương, Số 19 Tháng 9/2023</t>
  </si>
  <si>
    <t>210-216</t>
  </si>
  <si>
    <t>Nghiên cứu nhân tố ảnh hưởng đến hiệu quả công việc của giảng viên Trường Đại học Nha Trang (NTU)</t>
  </si>
  <si>
    <t>Người Khmer xã Ô Lâm, Tri Ôn, An Giang với lễ hội truyền thống và tín ngưỡng dân gian</t>
  </si>
  <si>
    <t>Công tác Tôn giáo, số 5 (11)- 2024 (5/2024)</t>
  </si>
  <si>
    <t>Mối quan hệ giữa sinh kế, thu nhập và sự cạn kiệt nguồn lợi thủy sản: Trường hợp nghề cá Quy mô nhỏ ven biển tại huyện Vạn Ninh, tỉnh Khánh Hòa</t>
  </si>
  <si>
    <t>116-115</t>
  </si>
  <si>
    <t>Tạp chí Công thương, Số 12 Tháng 5/2024</t>
  </si>
  <si>
    <t>Phạm Hồng Mạnh, Nguyễn Văn Ngọc, Nguyễn Văn Bảy, Ngô Văn An</t>
  </si>
  <si>
    <t>Nguyễn Văn Bảy</t>
  </si>
  <si>
    <t>Ngô Văn An</t>
  </si>
  <si>
    <t>Coastal communities’ participation in reducing single-use plastic bags: the role of awareness of harm and responsibility for environmental protection</t>
  </si>
  <si>
    <t>Tạp chí Giáo dục và Xã hội, Số tháng 5/2024</t>
  </si>
  <si>
    <r>
      <rPr>
        <b/>
        <sz val="11"/>
        <rFont val="Times New Roman"/>
        <family val="1"/>
      </rPr>
      <t>Trần Gia Thái</t>
    </r>
    <r>
      <rPr>
        <vertAlign val="superscript"/>
        <sz val="11"/>
        <rFont val="Times New Roman"/>
        <family val="1"/>
      </rPr>
      <t>1</t>
    </r>
    <r>
      <rPr>
        <sz val="11"/>
        <rFont val="Times New Roman"/>
        <family val="1"/>
      </rPr>
      <t xml:space="preserve"> (Tác giả chính), Hyun Cheol Kim</t>
    </r>
    <r>
      <rPr>
        <vertAlign val="superscript"/>
        <sz val="11"/>
        <rFont val="Times New Roman"/>
        <family val="1"/>
      </rPr>
      <t>2</t>
    </r>
  </si>
  <si>
    <r>
      <t>Pham Viet Nam</t>
    </r>
    <r>
      <rPr>
        <vertAlign val="superscript"/>
        <sz val="11"/>
        <rFont val="Times New Roman"/>
        <family val="1"/>
      </rPr>
      <t>1</t>
    </r>
    <r>
      <rPr>
        <sz val="11"/>
        <rFont val="Times New Roman"/>
        <family val="1"/>
      </rPr>
      <t xml:space="preserve">, </t>
    </r>
    <r>
      <rPr>
        <b/>
        <sz val="11"/>
        <rFont val="Times New Roman"/>
        <family val="1"/>
      </rPr>
      <t>Tran Vy Hich</t>
    </r>
    <r>
      <rPr>
        <b/>
        <vertAlign val="superscript"/>
        <sz val="11"/>
        <rFont val="Times New Roman"/>
        <family val="1"/>
      </rPr>
      <t>2</t>
    </r>
    <r>
      <rPr>
        <b/>
        <sz val="11"/>
        <rFont val="Times New Roman"/>
        <family val="1"/>
      </rPr>
      <t>, Nguyen Van Hoa</t>
    </r>
    <r>
      <rPr>
        <b/>
        <vertAlign val="superscript"/>
        <sz val="11"/>
        <rFont val="Times New Roman"/>
        <family val="1"/>
      </rPr>
      <t>3</t>
    </r>
    <r>
      <rPr>
        <b/>
        <sz val="11"/>
        <rFont val="Times New Roman"/>
        <family val="1"/>
      </rPr>
      <t>, Khuong V. Dinh</t>
    </r>
    <r>
      <rPr>
        <b/>
        <vertAlign val="superscript"/>
        <sz val="11"/>
        <rFont val="Times New Roman"/>
        <family val="1"/>
      </rPr>
      <t>2,4,*</t>
    </r>
    <r>
      <rPr>
        <b/>
        <sz val="11"/>
        <rFont val="Times New Roman"/>
        <family val="1"/>
      </rPr>
      <t>, Nguyen Cong Minh</t>
    </r>
    <r>
      <rPr>
        <b/>
        <vertAlign val="superscript"/>
        <sz val="11"/>
        <rFont val="Times New Roman"/>
        <family val="1"/>
      </rPr>
      <t>5</t>
    </r>
    <r>
      <rPr>
        <b/>
        <sz val="11"/>
        <rFont val="Times New Roman"/>
        <family val="1"/>
      </rPr>
      <t>, Trang Si Trung</t>
    </r>
    <r>
      <rPr>
        <b/>
        <vertAlign val="superscript"/>
        <sz val="11"/>
        <rFont val="Times New Roman"/>
        <family val="1"/>
      </rPr>
      <t>3,*</t>
    </r>
  </si>
  <si>
    <r>
      <t>Minh Chau Nguyen</t>
    </r>
    <r>
      <rPr>
        <vertAlign val="superscript"/>
        <sz val="11"/>
        <rFont val="Times New Roman"/>
        <family val="1"/>
      </rPr>
      <t>1</t>
    </r>
    <r>
      <rPr>
        <sz val="11"/>
        <rFont val="Times New Roman"/>
        <family val="1"/>
      </rPr>
      <t>, Ravi Fotedar</t>
    </r>
    <r>
      <rPr>
        <vertAlign val="superscript"/>
        <sz val="11"/>
        <rFont val="Times New Roman"/>
        <family val="1"/>
      </rPr>
      <t>2</t>
    </r>
    <r>
      <rPr>
        <sz val="11"/>
        <rFont val="Times New Roman"/>
        <family val="1"/>
      </rPr>
      <t xml:space="preserve">, </t>
    </r>
    <r>
      <rPr>
        <b/>
        <sz val="11"/>
        <rFont val="Times New Roman"/>
        <family val="1"/>
      </rPr>
      <t>Phạm Đức Hùng</t>
    </r>
    <r>
      <rPr>
        <vertAlign val="superscript"/>
        <sz val="11"/>
        <rFont val="Times New Roman"/>
        <family val="1"/>
      </rPr>
      <t>3</t>
    </r>
    <r>
      <rPr>
        <sz val="11"/>
        <rFont val="Times New Roman"/>
        <family val="1"/>
      </rPr>
      <t xml:space="preserve"> (đồng tác giả)</t>
    </r>
  </si>
  <si>
    <r>
      <t>Wen-Bin Liu</t>
    </r>
    <r>
      <rPr>
        <vertAlign val="superscript"/>
        <sz val="11"/>
        <rFont val="Times New Roman"/>
        <family val="1"/>
      </rPr>
      <t>1</t>
    </r>
    <r>
      <rPr>
        <sz val="11"/>
        <rFont val="Times New Roman"/>
        <family val="1"/>
      </rPr>
      <t xml:space="preserve">, </t>
    </r>
    <r>
      <rPr>
        <b/>
        <sz val="11"/>
        <rFont val="Times New Roman"/>
        <family val="1"/>
      </rPr>
      <t>Nguyễn Thanh Phương</t>
    </r>
    <r>
      <rPr>
        <vertAlign val="superscript"/>
        <sz val="11"/>
        <rFont val="Times New Roman"/>
        <family val="1"/>
      </rPr>
      <t>1,2</t>
    </r>
    <r>
      <rPr>
        <sz val="11"/>
        <rFont val="Times New Roman"/>
        <family val="1"/>
      </rPr>
      <t xml:space="preserve"> (Đồng tác giả), Ming-Yuan Cho</t>
    </r>
    <r>
      <rPr>
        <vertAlign val="superscript"/>
        <sz val="11"/>
        <rFont val="Times New Roman"/>
        <family val="1"/>
      </rPr>
      <t>1</t>
    </r>
    <r>
      <rPr>
        <sz val="11"/>
        <rFont val="Times New Roman"/>
        <family val="1"/>
      </rPr>
      <t xml:space="preserve"> and Thao Nguyen Da</t>
    </r>
    <r>
      <rPr>
        <vertAlign val="superscript"/>
        <sz val="11"/>
        <rFont val="Times New Roman"/>
        <family val="1"/>
      </rPr>
      <t>3,4,*</t>
    </r>
  </si>
  <si>
    <r>
      <t>Olsen, S. O.</t>
    </r>
    <r>
      <rPr>
        <vertAlign val="superscript"/>
        <sz val="11"/>
        <rFont val="Times New Roman"/>
        <family val="1"/>
      </rPr>
      <t>1</t>
    </r>
    <r>
      <rPr>
        <sz val="11"/>
        <rFont val="Times New Roman"/>
        <family val="1"/>
      </rPr>
      <t xml:space="preserve">, </t>
    </r>
    <r>
      <rPr>
        <b/>
        <sz val="11"/>
        <rFont val="Times New Roman"/>
        <family val="1"/>
      </rPr>
      <t>Hồ Huy Tựu</t>
    </r>
    <r>
      <rPr>
        <vertAlign val="superscript"/>
        <sz val="11"/>
        <rFont val="Times New Roman"/>
        <family val="1"/>
      </rPr>
      <t>2</t>
    </r>
    <r>
      <rPr>
        <sz val="11"/>
        <rFont val="Times New Roman"/>
        <family val="1"/>
      </rPr>
      <t xml:space="preserve"> (Đồng tác giả), Tudoran, A. A.3 </t>
    </r>
  </si>
  <si>
    <r>
      <rPr>
        <b/>
        <sz val="11"/>
        <rFont val="Times New Roman"/>
        <family val="1"/>
      </rPr>
      <t xml:space="preserve">Lê Thị Thanh Ngân </t>
    </r>
    <r>
      <rPr>
        <b/>
        <vertAlign val="superscript"/>
        <sz val="11"/>
        <rFont val="Times New Roman"/>
        <family val="1"/>
      </rPr>
      <t>1,2</t>
    </r>
    <r>
      <rPr>
        <sz val="11"/>
        <rFont val="Times New Roman"/>
        <family val="1"/>
      </rPr>
      <t xml:space="preserve">, Claire W. Armstrong </t>
    </r>
    <r>
      <rPr>
        <vertAlign val="superscript"/>
        <sz val="11"/>
        <rFont val="Times New Roman"/>
        <family val="1"/>
      </rPr>
      <t>1</t>
    </r>
  </si>
  <si>
    <r>
      <rPr>
        <b/>
        <sz val="11"/>
        <rFont val="Times New Roman"/>
        <family val="1"/>
      </rPr>
      <t>Phạm Quốc Hùng</t>
    </r>
    <r>
      <rPr>
        <vertAlign val="superscript"/>
        <sz val="11"/>
        <rFont val="Times New Roman"/>
        <family val="1"/>
      </rPr>
      <t>1</t>
    </r>
    <r>
      <rPr>
        <sz val="11"/>
        <rFont val="Times New Roman"/>
        <family val="1"/>
      </rPr>
      <t xml:space="preserve"> (tác giả chính), Bùi Văn Cảnh</t>
    </r>
    <r>
      <rPr>
        <vertAlign val="superscript"/>
        <sz val="11"/>
        <rFont val="Times New Roman"/>
        <family val="1"/>
      </rPr>
      <t>2</t>
    </r>
    <r>
      <rPr>
        <sz val="11"/>
        <rFont val="Times New Roman"/>
        <family val="1"/>
      </rPr>
      <t xml:space="preserve">, </t>
    </r>
    <r>
      <rPr>
        <b/>
        <sz val="11"/>
        <rFont val="Times New Roman"/>
        <family val="1"/>
      </rPr>
      <t>Đinh Văn Khương</t>
    </r>
    <r>
      <rPr>
        <vertAlign val="superscript"/>
        <sz val="11"/>
        <rFont val="Times New Roman"/>
        <family val="1"/>
      </rPr>
      <t>2</t>
    </r>
    <r>
      <rPr>
        <sz val="11"/>
        <rFont val="Times New Roman"/>
        <family val="1"/>
      </rPr>
      <t xml:space="preserve"> (tác giả liên hệ), </t>
    </r>
    <r>
      <rPr>
        <b/>
        <sz val="11"/>
        <rFont val="Times New Roman"/>
        <family val="1"/>
      </rPr>
      <t>Đoàn Xuân Nam</t>
    </r>
    <r>
      <rPr>
        <vertAlign val="superscript"/>
        <sz val="11"/>
        <rFont val="Times New Roman"/>
        <family val="1"/>
      </rPr>
      <t>3</t>
    </r>
    <r>
      <rPr>
        <sz val="11"/>
        <rFont val="Times New Roman"/>
        <family val="1"/>
      </rPr>
      <t xml:space="preserve"> (đồng tác giả)</t>
    </r>
  </si>
  <si>
    <r>
      <t>Chin-Shiuh Shieh</t>
    </r>
    <r>
      <rPr>
        <vertAlign val="superscript"/>
        <sz val="11"/>
        <rFont val="Times New Roman"/>
        <family val="1"/>
      </rPr>
      <t xml:space="preserve">1 </t>
    </r>
    <r>
      <rPr>
        <sz val="11"/>
        <rFont val="Times New Roman"/>
        <family val="1"/>
      </rPr>
      <t>,</t>
    </r>
    <r>
      <rPr>
        <b/>
        <sz val="11"/>
        <rFont val="Times New Roman"/>
        <family val="1"/>
      </rPr>
      <t>Nguyễn Thanh Tuấn</t>
    </r>
    <r>
      <rPr>
        <vertAlign val="superscript"/>
        <sz val="11"/>
        <rFont val="Times New Roman"/>
        <family val="1"/>
      </rPr>
      <t>1,2</t>
    </r>
    <r>
      <rPr>
        <sz val="11"/>
        <rFont val="Times New Roman"/>
        <family val="1"/>
      </rPr>
      <t>,*(Tác giả liên hệ), Mong-Fong Horng</t>
    </r>
    <r>
      <rPr>
        <vertAlign val="superscript"/>
        <sz val="11"/>
        <rFont val="Times New Roman"/>
        <family val="1"/>
      </rPr>
      <t>1,3</t>
    </r>
  </si>
  <si>
    <r>
      <rPr>
        <b/>
        <sz val="11"/>
        <rFont val="Times New Roman"/>
        <family val="1"/>
      </rPr>
      <t>Nguyen Thi Thuy</t>
    </r>
    <r>
      <rPr>
        <sz val="11"/>
        <rFont val="Times New Roman"/>
        <family val="1"/>
      </rPr>
      <t xml:space="preserve">, </t>
    </r>
    <r>
      <rPr>
        <b/>
        <sz val="11"/>
        <rFont val="Times New Roman"/>
        <family val="1"/>
      </rPr>
      <t>Khuong V. Dinh*</t>
    </r>
    <r>
      <rPr>
        <sz val="11"/>
        <rFont val="Times New Roman"/>
        <family val="1"/>
      </rPr>
      <t xml:space="preserve">, </t>
    </r>
    <r>
      <rPr>
        <b/>
        <sz val="11"/>
        <rFont val="Times New Roman"/>
        <family val="1"/>
      </rPr>
      <t>Ngo Van Manh</t>
    </r>
    <r>
      <rPr>
        <sz val="11"/>
        <rFont val="Times New Roman"/>
        <family val="1"/>
      </rPr>
      <t xml:space="preserve">, </t>
    </r>
    <r>
      <rPr>
        <b/>
        <sz val="11"/>
        <rFont val="Times New Roman"/>
        <family val="1"/>
      </rPr>
      <t>Trung Si Trang</t>
    </r>
  </si>
  <si>
    <r>
      <rPr>
        <b/>
        <sz val="11"/>
        <rFont val="Times New Roman"/>
        <family val="1"/>
      </rPr>
      <t>Đỗ Quang Thắng</t>
    </r>
    <r>
      <rPr>
        <vertAlign val="superscript"/>
        <sz val="11"/>
        <rFont val="Times New Roman"/>
        <family val="1"/>
      </rPr>
      <t>1</t>
    </r>
    <r>
      <rPr>
        <sz val="11"/>
        <rFont val="Times New Roman"/>
        <family val="1"/>
      </rPr>
      <t xml:space="preserve"> (Tác giả chính), Tohid Ghanbari-Ghazijahani</t>
    </r>
    <r>
      <rPr>
        <vertAlign val="superscript"/>
        <sz val="11"/>
        <rFont val="Times New Roman"/>
        <family val="1"/>
      </rPr>
      <t>2</t>
    </r>
    <r>
      <rPr>
        <sz val="11"/>
        <rFont val="Times New Roman"/>
        <family val="1"/>
      </rPr>
      <t>, Aditya Rio Prabowo</t>
    </r>
    <r>
      <rPr>
        <vertAlign val="superscript"/>
        <sz val="11"/>
        <rFont val="Times New Roman"/>
        <family val="1"/>
      </rPr>
      <t>3</t>
    </r>
  </si>
  <si>
    <r>
      <rPr>
        <b/>
        <sz val="11"/>
        <rFont val="Times New Roman"/>
        <family val="1"/>
      </rPr>
      <t>Thanh Mai Nguyen Tran</t>
    </r>
    <r>
      <rPr>
        <b/>
        <vertAlign val="superscript"/>
        <sz val="11"/>
        <rFont val="Times New Roman"/>
        <family val="1"/>
      </rPr>
      <t>1,2</t>
    </r>
    <r>
      <rPr>
        <sz val="11"/>
        <rFont val="Times New Roman"/>
        <family val="1"/>
      </rPr>
      <t>, Prabhakar M.N.</t>
    </r>
    <r>
      <rPr>
        <vertAlign val="superscript"/>
        <sz val="11"/>
        <rFont val="Times New Roman"/>
        <family val="1"/>
      </rPr>
      <t>3</t>
    </r>
    <r>
      <rPr>
        <sz val="11"/>
        <rFont val="Times New Roman"/>
        <family val="1"/>
      </rPr>
      <t>, Dong-Woo Lee</t>
    </r>
    <r>
      <rPr>
        <vertAlign val="superscript"/>
        <sz val="11"/>
        <rFont val="Times New Roman"/>
        <family val="1"/>
      </rPr>
      <t>3</t>
    </r>
    <r>
      <rPr>
        <sz val="11"/>
        <rFont val="Times New Roman"/>
        <family val="1"/>
      </rPr>
      <t>, Jung-il Song</t>
    </r>
    <r>
      <rPr>
        <vertAlign val="superscript"/>
        <sz val="11"/>
        <rFont val="Times New Roman"/>
        <family val="1"/>
      </rPr>
      <t>4</t>
    </r>
  </si>
  <si>
    <r>
      <t>Minh Chau Nguyen</t>
    </r>
    <r>
      <rPr>
        <vertAlign val="superscript"/>
        <sz val="11"/>
        <rFont val="Times New Roman"/>
        <family val="1"/>
      </rPr>
      <t>1,2</t>
    </r>
    <r>
      <rPr>
        <sz val="11"/>
        <rFont val="Times New Roman"/>
        <family val="1"/>
      </rPr>
      <t>, Ravi Fotedar</t>
    </r>
    <r>
      <rPr>
        <vertAlign val="superscript"/>
        <sz val="11"/>
        <rFont val="Times New Roman"/>
        <family val="1"/>
      </rPr>
      <t>3</t>
    </r>
    <r>
      <rPr>
        <sz val="11"/>
        <rFont val="Times New Roman"/>
        <family val="1"/>
      </rPr>
      <t xml:space="preserve">, </t>
    </r>
    <r>
      <rPr>
        <b/>
        <sz val="11"/>
        <rFont val="Times New Roman"/>
        <family val="1"/>
      </rPr>
      <t>Hung Duc Pham</t>
    </r>
    <r>
      <rPr>
        <b/>
        <vertAlign val="superscript"/>
        <sz val="11"/>
        <rFont val="Times New Roman"/>
        <family val="1"/>
      </rPr>
      <t>4</t>
    </r>
  </si>
  <si>
    <r>
      <t>Sang-Hyun Park</t>
    </r>
    <r>
      <rPr>
        <vertAlign val="superscript"/>
        <sz val="11"/>
        <rFont val="Times New Roman"/>
        <family val="1"/>
      </rPr>
      <t>1</t>
    </r>
    <r>
      <rPr>
        <sz val="11"/>
        <rFont val="Times New Roman"/>
        <family val="1"/>
      </rPr>
      <t>, Sang-Hoon Yoon</t>
    </r>
    <r>
      <rPr>
        <vertAlign val="superscript"/>
        <sz val="11"/>
        <rFont val="Times New Roman"/>
        <family val="1"/>
      </rPr>
      <t>2</t>
    </r>
    <r>
      <rPr>
        <sz val="11"/>
        <rFont val="Times New Roman"/>
        <family val="1"/>
      </rPr>
      <t>, Teguh Muttaqie</t>
    </r>
    <r>
      <rPr>
        <vertAlign val="superscript"/>
        <sz val="11"/>
        <rFont val="Times New Roman"/>
        <family val="1"/>
      </rPr>
      <t>3</t>
    </r>
    <r>
      <rPr>
        <sz val="11"/>
        <rFont val="Times New Roman"/>
        <family val="1"/>
      </rPr>
      <t xml:space="preserve">, </t>
    </r>
    <r>
      <rPr>
        <b/>
        <sz val="11"/>
        <rFont val="Times New Roman"/>
        <family val="1"/>
      </rPr>
      <t>Quang Thang Do</t>
    </r>
    <r>
      <rPr>
        <b/>
        <vertAlign val="superscript"/>
        <sz val="11"/>
        <rFont val="Times New Roman"/>
        <family val="1"/>
      </rPr>
      <t>4</t>
    </r>
    <r>
      <rPr>
        <sz val="11"/>
        <rFont val="Times New Roman"/>
        <family val="1"/>
      </rPr>
      <t>, and Sang-Rai Cho</t>
    </r>
    <r>
      <rPr>
        <vertAlign val="superscript"/>
        <sz val="11"/>
        <rFont val="Times New Roman"/>
        <family val="1"/>
      </rPr>
      <t>1,*</t>
    </r>
  </si>
  <si>
    <r>
      <t>Phạm Văn Trung</t>
    </r>
    <r>
      <rPr>
        <vertAlign val="superscript"/>
        <sz val="11"/>
        <rFont val="Times New Roman"/>
        <family val="1"/>
      </rPr>
      <t>2</t>
    </r>
    <r>
      <rPr>
        <sz val="11"/>
        <rFont val="Times New Roman"/>
        <family val="1"/>
      </rPr>
      <t xml:space="preserve">, </t>
    </r>
    <r>
      <rPr>
        <b/>
        <sz val="11"/>
        <rFont val="Times New Roman"/>
        <family val="1"/>
      </rPr>
      <t>Vũ Thị Nhài</t>
    </r>
    <r>
      <rPr>
        <vertAlign val="superscript"/>
        <sz val="11"/>
        <rFont val="Times New Roman"/>
        <family val="1"/>
      </rPr>
      <t>1</t>
    </r>
    <r>
      <rPr>
        <sz val="11"/>
        <rFont val="Times New Roman"/>
        <family val="1"/>
      </rPr>
      <t xml:space="preserve"> (Đồng tác giả), Te-Hua Fang</t>
    </r>
    <r>
      <rPr>
        <vertAlign val="superscript"/>
        <sz val="11"/>
        <rFont val="Times New Roman"/>
        <family val="1"/>
      </rPr>
      <t>3</t>
    </r>
    <r>
      <rPr>
        <sz val="11"/>
        <rFont val="Times New Roman"/>
        <family val="1"/>
      </rPr>
      <t>, Lưu Đức Binh</t>
    </r>
    <r>
      <rPr>
        <vertAlign val="superscript"/>
        <sz val="11"/>
        <rFont val="Times New Roman"/>
        <family val="1"/>
      </rPr>
      <t>4</t>
    </r>
    <r>
      <rPr>
        <sz val="11"/>
        <rFont val="Times New Roman"/>
        <family val="1"/>
      </rPr>
      <t>, Hoàng Văn Thanh</t>
    </r>
    <r>
      <rPr>
        <vertAlign val="superscript"/>
        <sz val="11"/>
        <rFont val="Times New Roman"/>
        <family val="1"/>
      </rPr>
      <t>5</t>
    </r>
    <r>
      <rPr>
        <sz val="11"/>
        <rFont val="Times New Roman"/>
        <family val="1"/>
      </rPr>
      <t>, Trần Ngọc Hải</t>
    </r>
    <r>
      <rPr>
        <vertAlign val="superscript"/>
        <sz val="11"/>
        <rFont val="Times New Roman"/>
        <family val="1"/>
      </rPr>
      <t>6</t>
    </r>
    <r>
      <rPr>
        <sz val="11"/>
        <rFont val="Times New Roman"/>
        <family val="1"/>
      </rPr>
      <t>, Trần Minh Sang</t>
    </r>
    <r>
      <rPr>
        <vertAlign val="superscript"/>
        <sz val="11"/>
        <rFont val="Times New Roman"/>
        <family val="1"/>
      </rPr>
      <t>7</t>
    </r>
    <r>
      <rPr>
        <sz val="11"/>
        <rFont val="Times New Roman"/>
        <family val="1"/>
      </rPr>
      <t>, Tao Quang Bangr</t>
    </r>
    <r>
      <rPr>
        <vertAlign val="superscript"/>
        <sz val="11"/>
        <rFont val="Times New Roman"/>
        <family val="1"/>
      </rPr>
      <t>8</t>
    </r>
  </si>
  <si>
    <r>
      <rPr>
        <b/>
        <sz val="11"/>
        <rFont val="Times New Roman"/>
        <family val="1"/>
      </rPr>
      <t>Vũ Thị Nhài</t>
    </r>
    <r>
      <rPr>
        <vertAlign val="superscript"/>
        <sz val="11"/>
        <rFont val="Times New Roman"/>
        <family val="1"/>
      </rPr>
      <t>1</t>
    </r>
    <r>
      <rPr>
        <sz val="11"/>
        <rFont val="Times New Roman"/>
        <family val="1"/>
      </rPr>
      <t xml:space="preserve"> (Tác giả chính), Phạm Văn Trung</t>
    </r>
    <r>
      <rPr>
        <vertAlign val="superscript"/>
        <sz val="11"/>
        <rFont val="Times New Roman"/>
        <family val="1"/>
      </rPr>
      <t>2</t>
    </r>
    <r>
      <rPr>
        <sz val="11"/>
        <rFont val="Times New Roman"/>
        <family val="1"/>
      </rPr>
      <t>, Te-Hua Fang</t>
    </r>
    <r>
      <rPr>
        <vertAlign val="superscript"/>
        <sz val="11"/>
        <rFont val="Times New Roman"/>
        <family val="1"/>
      </rPr>
      <t>3</t>
    </r>
  </si>
  <si>
    <r>
      <rPr>
        <b/>
        <sz val="11"/>
        <rFont val="Times New Roman"/>
        <family val="1"/>
      </rPr>
      <t>Van Quyet Nguyen</t>
    </r>
    <r>
      <rPr>
        <b/>
        <vertAlign val="superscript"/>
        <sz val="11"/>
        <rFont val="Times New Roman"/>
        <family val="1"/>
      </rPr>
      <t>1</t>
    </r>
    <r>
      <rPr>
        <sz val="11"/>
        <rFont val="Times New Roman"/>
        <family val="1"/>
      </rPr>
      <t>, Chia-Chin Chiang</t>
    </r>
    <r>
      <rPr>
        <vertAlign val="superscript"/>
        <sz val="11"/>
        <rFont val="Times New Roman"/>
        <family val="1"/>
      </rPr>
      <t>2</t>
    </r>
    <r>
      <rPr>
        <sz val="11"/>
        <rFont val="Times New Roman"/>
        <family val="1"/>
      </rPr>
      <t>, Hoang-Dang Le</t>
    </r>
    <r>
      <rPr>
        <vertAlign val="superscript"/>
        <sz val="11"/>
        <rFont val="Times New Roman"/>
        <family val="1"/>
      </rPr>
      <t>2</t>
    </r>
    <r>
      <rPr>
        <sz val="11"/>
        <rFont val="Times New Roman"/>
        <family val="1"/>
      </rPr>
      <t>, Liren Tsai</t>
    </r>
    <r>
      <rPr>
        <vertAlign val="superscript"/>
        <sz val="11"/>
        <rFont val="Times New Roman"/>
        <family val="1"/>
      </rPr>
      <t>2</t>
    </r>
  </si>
  <si>
    <r>
      <t>Hung Tuan Trinh</t>
    </r>
    <r>
      <rPr>
        <vertAlign val="superscript"/>
        <sz val="11"/>
        <rFont val="Times New Roman"/>
        <family val="1"/>
      </rPr>
      <t>1</t>
    </r>
    <r>
      <rPr>
        <sz val="11"/>
        <rFont val="Times New Roman"/>
        <family val="1"/>
      </rPr>
      <t xml:space="preserve"> ,Sang-Hoon Bae</t>
    </r>
    <r>
      <rPr>
        <vertAlign val="superscript"/>
        <sz val="11"/>
        <rFont val="Times New Roman"/>
        <family val="1"/>
      </rPr>
      <t>2</t>
    </r>
    <r>
      <rPr>
        <sz val="11"/>
        <rFont val="Times New Roman"/>
        <family val="1"/>
      </rPr>
      <t xml:space="preserve">, </t>
    </r>
    <r>
      <rPr>
        <b/>
        <sz val="11"/>
        <rFont val="Times New Roman"/>
        <family val="1"/>
      </rPr>
      <t>Quang Duy Tran</t>
    </r>
    <r>
      <rPr>
        <b/>
        <vertAlign val="superscript"/>
        <sz val="11"/>
        <rFont val="Times New Roman"/>
        <family val="1"/>
      </rPr>
      <t>3</t>
    </r>
  </si>
  <si>
    <r>
      <t>Cong Hoa Vu</t>
    </r>
    <r>
      <rPr>
        <vertAlign val="superscript"/>
        <sz val="11"/>
        <rFont val="Times New Roman"/>
        <family val="1"/>
      </rPr>
      <t>1</t>
    </r>
    <r>
      <rPr>
        <sz val="11"/>
        <rFont val="Times New Roman"/>
        <family val="1"/>
      </rPr>
      <t>, Tra Ngoc Tien Dat</t>
    </r>
    <r>
      <rPr>
        <vertAlign val="superscript"/>
        <sz val="11"/>
        <rFont val="Times New Roman"/>
        <family val="1"/>
      </rPr>
      <t>1</t>
    </r>
    <r>
      <rPr>
        <sz val="11"/>
        <rFont val="Times New Roman"/>
        <family val="1"/>
      </rPr>
      <t xml:space="preserve">, </t>
    </r>
    <r>
      <rPr>
        <b/>
        <sz val="11"/>
        <rFont val="Times New Roman"/>
        <family val="1"/>
      </rPr>
      <t>Do Huynh Nhu</t>
    </r>
    <r>
      <rPr>
        <b/>
        <vertAlign val="superscript"/>
        <sz val="11"/>
        <rFont val="Times New Roman"/>
        <family val="1"/>
      </rPr>
      <t>2</t>
    </r>
    <r>
      <rPr>
        <sz val="11"/>
        <rFont val="Times New Roman"/>
        <family val="1"/>
      </rPr>
      <t xml:space="preserve">, </t>
    </r>
    <r>
      <rPr>
        <b/>
        <sz val="11"/>
        <rFont val="Times New Roman"/>
        <family val="1"/>
      </rPr>
      <t>Hao Dinh Duong</t>
    </r>
    <r>
      <rPr>
        <b/>
        <vertAlign val="superscript"/>
        <sz val="11"/>
        <rFont val="Times New Roman"/>
        <family val="1"/>
      </rPr>
      <t>2</t>
    </r>
    <r>
      <rPr>
        <b/>
        <sz val="11"/>
        <rFont val="Times New Roman"/>
        <family val="1"/>
      </rPr>
      <t>, and Tra Hung Tran</t>
    </r>
    <r>
      <rPr>
        <b/>
        <vertAlign val="superscript"/>
        <sz val="11"/>
        <rFont val="Times New Roman"/>
        <family val="1"/>
      </rPr>
      <t>2</t>
    </r>
  </si>
  <si>
    <r>
      <t>Adriansyah Bagus Aryanto</t>
    </r>
    <r>
      <rPr>
        <vertAlign val="superscript"/>
        <sz val="11"/>
        <rFont val="Times New Roman"/>
        <family val="1"/>
      </rPr>
      <t>1</t>
    </r>
    <r>
      <rPr>
        <sz val="11"/>
        <rFont val="Times New Roman"/>
        <family val="1"/>
      </rPr>
      <t xml:space="preserve"> , Aditya Rio Prabowo</t>
    </r>
    <r>
      <rPr>
        <vertAlign val="superscript"/>
        <sz val="11"/>
        <rFont val="Times New Roman"/>
        <family val="1"/>
      </rPr>
      <t>1</t>
    </r>
    <r>
      <rPr>
        <sz val="11"/>
        <rFont val="Times New Roman"/>
        <family val="1"/>
      </rPr>
      <t xml:space="preserve"> , Teguh Muttaqie</t>
    </r>
    <r>
      <rPr>
        <vertAlign val="superscript"/>
        <sz val="11"/>
        <rFont val="Times New Roman"/>
        <family val="1"/>
      </rPr>
      <t>2</t>
    </r>
    <r>
      <rPr>
        <sz val="11"/>
        <rFont val="Times New Roman"/>
        <family val="1"/>
      </rPr>
      <t xml:space="preserve"> , Nurul Muhayat</t>
    </r>
    <r>
      <rPr>
        <vertAlign val="superscript"/>
        <sz val="11"/>
        <rFont val="Times New Roman"/>
        <family val="1"/>
      </rPr>
      <t>1</t>
    </r>
    <r>
      <rPr>
        <sz val="11"/>
        <rFont val="Times New Roman"/>
        <family val="1"/>
      </rPr>
      <t xml:space="preserve"> , Tuswan Tuswan</t>
    </r>
    <r>
      <rPr>
        <vertAlign val="superscript"/>
        <sz val="11"/>
        <rFont val="Times New Roman"/>
        <family val="1"/>
      </rPr>
      <t>3</t>
    </r>
    <r>
      <rPr>
        <sz val="11"/>
        <rFont val="Times New Roman"/>
        <family val="1"/>
      </rPr>
      <t xml:space="preserve"> , Nurul Huda</t>
    </r>
    <r>
      <rPr>
        <vertAlign val="superscript"/>
        <sz val="11"/>
        <rFont val="Times New Roman"/>
        <family val="1"/>
      </rPr>
      <t>4</t>
    </r>
    <r>
      <rPr>
        <sz val="11"/>
        <rFont val="Times New Roman"/>
        <family val="1"/>
      </rPr>
      <t xml:space="preserve"> and </t>
    </r>
    <r>
      <rPr>
        <b/>
        <sz val="11"/>
        <rFont val="Times New Roman"/>
        <family val="1"/>
      </rPr>
      <t>Đỗ Quang Thắng</t>
    </r>
    <r>
      <rPr>
        <vertAlign val="superscript"/>
        <sz val="11"/>
        <rFont val="Times New Roman"/>
        <family val="1"/>
      </rPr>
      <t>5</t>
    </r>
    <r>
      <rPr>
        <sz val="11"/>
        <rFont val="Times New Roman"/>
        <family val="1"/>
      </rPr>
      <t xml:space="preserve"> (Đồng tác giả)</t>
    </r>
  </si>
  <si>
    <r>
      <rPr>
        <b/>
        <sz val="11"/>
        <rFont val="Times New Roman"/>
        <family val="1"/>
      </rPr>
      <t xml:space="preserve">Thi-Nhai Vu </t>
    </r>
    <r>
      <rPr>
        <b/>
        <vertAlign val="superscript"/>
        <sz val="11"/>
        <rFont val="Times New Roman"/>
        <family val="1"/>
      </rPr>
      <t>a,b</t>
    </r>
    <r>
      <rPr>
        <b/>
        <sz val="11"/>
        <rFont val="Times New Roman"/>
        <family val="1"/>
      </rPr>
      <t>,</t>
    </r>
    <r>
      <rPr>
        <sz val="11"/>
        <rFont val="Times New Roman"/>
        <family val="1"/>
      </rPr>
      <t xml:space="preserve"> Van-Trung Pham </t>
    </r>
    <r>
      <rPr>
        <vertAlign val="superscript"/>
        <sz val="11"/>
        <rFont val="Times New Roman"/>
        <family val="1"/>
      </rPr>
      <t>c</t>
    </r>
    <r>
      <rPr>
        <sz val="11"/>
        <rFont val="Times New Roman"/>
        <family val="1"/>
      </rPr>
      <t xml:space="preserve">, Te-Hua Fang </t>
    </r>
    <r>
      <rPr>
        <vertAlign val="superscript"/>
        <sz val="11"/>
        <rFont val="Times New Roman"/>
        <family val="1"/>
      </rPr>
      <t>a</t>
    </r>
  </si>
  <si>
    <r>
      <rPr>
        <b/>
        <sz val="11"/>
        <rFont val="Times New Roman"/>
        <family val="1"/>
      </rPr>
      <t>Tram Anh Thi Nguyen</t>
    </r>
    <r>
      <rPr>
        <b/>
        <vertAlign val="superscript"/>
        <sz val="11"/>
        <rFont val="Times New Roman"/>
        <family val="1"/>
      </rPr>
      <t>1</t>
    </r>
    <r>
      <rPr>
        <b/>
        <sz val="11"/>
        <rFont val="Times New Roman"/>
        <family val="1"/>
      </rPr>
      <t xml:space="preserve"> </t>
    </r>
    <r>
      <rPr>
        <sz val="11"/>
        <rFont val="Times New Roman"/>
        <family val="1"/>
      </rPr>
      <t>, Thuy Lan Nguyen</t>
    </r>
    <r>
      <rPr>
        <vertAlign val="superscript"/>
        <sz val="11"/>
        <rFont val="Times New Roman"/>
        <family val="1"/>
      </rPr>
      <t>2</t>
    </r>
    <r>
      <rPr>
        <sz val="11"/>
        <rFont val="Times New Roman"/>
        <family val="1"/>
      </rPr>
      <t xml:space="preserve"> , </t>
    </r>
    <r>
      <rPr>
        <b/>
        <sz val="11"/>
        <rFont val="Times New Roman"/>
        <family val="1"/>
      </rPr>
      <t>Quynh Trang Thi Nguyen</t>
    </r>
    <r>
      <rPr>
        <b/>
        <vertAlign val="superscript"/>
        <sz val="11"/>
        <rFont val="Times New Roman"/>
        <family val="1"/>
      </rPr>
      <t>1</t>
    </r>
    <r>
      <rPr>
        <sz val="11"/>
        <rFont val="Times New Roman"/>
        <family val="1"/>
      </rPr>
      <t xml:space="preserve"> , </t>
    </r>
    <r>
      <rPr>
        <b/>
        <sz val="11"/>
        <rFont val="Times New Roman"/>
        <family val="1"/>
      </rPr>
      <t>Kim Anh Thi Nguyen</t>
    </r>
    <r>
      <rPr>
        <b/>
        <vertAlign val="superscript"/>
        <sz val="11"/>
        <rFont val="Times New Roman"/>
        <family val="1"/>
      </rPr>
      <t>1</t>
    </r>
    <r>
      <rPr>
        <sz val="11"/>
        <rFont val="Times New Roman"/>
        <family val="1"/>
      </rPr>
      <t xml:space="preserve"> and Curtis M. Jolly</t>
    </r>
    <r>
      <rPr>
        <vertAlign val="superscript"/>
        <sz val="11"/>
        <rFont val="Times New Roman"/>
        <family val="1"/>
      </rPr>
      <t>3,*</t>
    </r>
    <r>
      <rPr>
        <sz val="11"/>
        <rFont val="Times New Roman"/>
        <family val="1"/>
      </rPr>
      <t xml:space="preserve">
</t>
    </r>
  </si>
  <si>
    <r>
      <t xml:space="preserve">Van Su Le </t>
    </r>
    <r>
      <rPr>
        <vertAlign val="superscript"/>
        <sz val="11"/>
        <rFont val="Times New Roman"/>
        <family val="1"/>
      </rPr>
      <t>a</t>
    </r>
    <r>
      <rPr>
        <sz val="11"/>
        <rFont val="Times New Roman"/>
        <family val="1"/>
      </rPr>
      <t xml:space="preserve">, Artem Sharko </t>
    </r>
    <r>
      <rPr>
        <vertAlign val="superscript"/>
        <sz val="11"/>
        <rFont val="Times New Roman"/>
        <family val="1"/>
      </rPr>
      <t>a</t>
    </r>
    <r>
      <rPr>
        <sz val="11"/>
        <rFont val="Times New Roman"/>
        <family val="1"/>
      </rPr>
      <t xml:space="preserve">, Oleksandr Sharko </t>
    </r>
    <r>
      <rPr>
        <vertAlign val="superscript"/>
        <sz val="11"/>
        <rFont val="Times New Roman"/>
        <family val="1"/>
      </rPr>
      <t>b</t>
    </r>
    <r>
      <rPr>
        <sz val="11"/>
        <rFont val="Times New Roman"/>
        <family val="1"/>
      </rPr>
      <t xml:space="preserve">, Dmitry Stepanchikov </t>
    </r>
    <r>
      <rPr>
        <vertAlign val="superscript"/>
        <sz val="11"/>
        <rFont val="Times New Roman"/>
        <family val="1"/>
      </rPr>
      <t>c</t>
    </r>
    <r>
      <rPr>
        <sz val="11"/>
        <rFont val="Times New Roman"/>
        <family val="1"/>
      </rPr>
      <t xml:space="preserve">, Roberto Ercoli </t>
    </r>
    <r>
      <rPr>
        <vertAlign val="superscript"/>
        <sz val="11"/>
        <rFont val="Times New Roman"/>
        <family val="1"/>
      </rPr>
      <t>d</t>
    </r>
    <r>
      <rPr>
        <sz val="11"/>
        <rFont val="Times New Roman"/>
        <family val="1"/>
      </rPr>
      <t xml:space="preserve">, </t>
    </r>
    <r>
      <rPr>
        <b/>
        <sz val="11"/>
        <rFont val="Times New Roman"/>
        <family val="1"/>
      </rPr>
      <t xml:space="preserve">Thang Xiem Nguyen </t>
    </r>
    <r>
      <rPr>
        <b/>
        <vertAlign val="superscript"/>
        <sz val="11"/>
        <rFont val="Times New Roman"/>
        <family val="1"/>
      </rPr>
      <t>e</t>
    </r>
    <r>
      <rPr>
        <sz val="11"/>
        <rFont val="Times New Roman"/>
        <family val="1"/>
      </rPr>
      <t xml:space="preserve">, </t>
    </r>
    <r>
      <rPr>
        <b/>
        <sz val="11"/>
        <rFont val="Times New Roman"/>
        <family val="1"/>
      </rPr>
      <t xml:space="preserve">Doan Hung Tran </t>
    </r>
    <r>
      <rPr>
        <b/>
        <vertAlign val="superscript"/>
        <sz val="11"/>
        <rFont val="Times New Roman"/>
        <family val="1"/>
      </rPr>
      <t>f</t>
    </r>
    <r>
      <rPr>
        <sz val="11"/>
        <rFont val="Times New Roman"/>
        <family val="1"/>
      </rPr>
      <t xml:space="preserve">, Katarzyna Ewa Buczkowska </t>
    </r>
    <r>
      <rPr>
        <vertAlign val="superscript"/>
        <sz val="11"/>
        <rFont val="Times New Roman"/>
        <family val="1"/>
      </rPr>
      <t>a,g</t>
    </r>
    <r>
      <rPr>
        <sz val="11"/>
        <rFont val="Times New Roman"/>
        <family val="1"/>
      </rPr>
      <t xml:space="preserve">, Petra Dancova </t>
    </r>
    <r>
      <rPr>
        <vertAlign val="superscript"/>
        <sz val="11"/>
        <rFont val="Times New Roman"/>
        <family val="1"/>
      </rPr>
      <t>h</t>
    </r>
    <r>
      <rPr>
        <sz val="11"/>
        <rFont val="Times New Roman"/>
        <family val="1"/>
      </rPr>
      <t xml:space="preserve">, Piotr Łos </t>
    </r>
    <r>
      <rPr>
        <vertAlign val="superscript"/>
        <sz val="11"/>
        <rFont val="Times New Roman"/>
        <family val="1"/>
      </rPr>
      <t>a</t>
    </r>
    <r>
      <rPr>
        <sz val="11"/>
        <rFont val="Times New Roman"/>
        <family val="1"/>
      </rPr>
      <t xml:space="preserve">, Petr Louda </t>
    </r>
    <r>
      <rPr>
        <vertAlign val="superscript"/>
        <sz val="11"/>
        <rFont val="Times New Roman"/>
        <family val="1"/>
      </rPr>
      <t>a</t>
    </r>
  </si>
  <si>
    <r>
      <t>Cao Nhat Linh</t>
    </r>
    <r>
      <rPr>
        <vertAlign val="superscript"/>
        <sz val="11"/>
        <rFont val="Times New Roman"/>
        <family val="1"/>
      </rPr>
      <t>a,b</t>
    </r>
    <r>
      <rPr>
        <sz val="11"/>
        <rFont val="Times New Roman"/>
        <family val="1"/>
      </rPr>
      <t>, Dmitry S. Shevtsov</t>
    </r>
    <r>
      <rPr>
        <vertAlign val="superscript"/>
        <sz val="11"/>
        <rFont val="Times New Roman"/>
        <family val="1"/>
      </rPr>
      <t>c</t>
    </r>
    <r>
      <rPr>
        <sz val="11"/>
        <rFont val="Times New Roman"/>
        <family val="1"/>
      </rPr>
      <t>, Ilya D. Zartsyn</t>
    </r>
    <r>
      <rPr>
        <vertAlign val="superscript"/>
        <sz val="11"/>
        <rFont val="Times New Roman"/>
        <family val="1"/>
      </rPr>
      <t>c</t>
    </r>
    <r>
      <rPr>
        <sz val="11"/>
        <rFont val="Times New Roman"/>
        <family val="1"/>
      </rPr>
      <t>, Nguyen Van Chi</t>
    </r>
    <r>
      <rPr>
        <vertAlign val="superscript"/>
        <sz val="11"/>
        <rFont val="Times New Roman"/>
        <family val="1"/>
      </rPr>
      <t>a</t>
    </r>
    <r>
      <rPr>
        <sz val="11"/>
        <rFont val="Times New Roman"/>
        <family val="1"/>
      </rPr>
      <t>, Nguyen Nhu Hung</t>
    </r>
    <r>
      <rPr>
        <vertAlign val="superscript"/>
        <sz val="11"/>
        <rFont val="Times New Roman"/>
        <family val="1"/>
      </rPr>
      <t>a</t>
    </r>
    <r>
      <rPr>
        <sz val="11"/>
        <rFont val="Times New Roman"/>
        <family val="1"/>
      </rPr>
      <t xml:space="preserve">, </t>
    </r>
    <r>
      <rPr>
        <b/>
        <sz val="11"/>
        <rFont val="Times New Roman"/>
        <family val="1"/>
      </rPr>
      <t>Nguyễn Văn Hòa</t>
    </r>
    <r>
      <rPr>
        <vertAlign val="superscript"/>
        <sz val="11"/>
        <rFont val="Times New Roman"/>
        <family val="1"/>
      </rPr>
      <t>b</t>
    </r>
    <r>
      <rPr>
        <sz val="11"/>
        <rFont val="Times New Roman"/>
        <family val="1"/>
      </rPr>
      <t xml:space="preserve"> (Đồng tác giả), Oleg A. Kozaderov</t>
    </r>
    <r>
      <rPr>
        <vertAlign val="superscript"/>
        <sz val="11"/>
        <rFont val="Times New Roman"/>
        <family val="1"/>
      </rPr>
      <t>c</t>
    </r>
    <r>
      <rPr>
        <sz val="11"/>
        <rFont val="Times New Roman"/>
        <family val="1"/>
      </rPr>
      <t>, Alexander N. Zyablov</t>
    </r>
    <r>
      <rPr>
        <vertAlign val="superscript"/>
        <sz val="11"/>
        <rFont val="Times New Roman"/>
        <family val="1"/>
      </rPr>
      <t>c</t>
    </r>
  </si>
  <si>
    <r>
      <t>Saeed Kamarian</t>
    </r>
    <r>
      <rPr>
        <vertAlign val="superscript"/>
        <sz val="11"/>
        <rFont val="Times New Roman"/>
        <family val="1"/>
      </rPr>
      <t>1</t>
    </r>
    <r>
      <rPr>
        <sz val="11"/>
        <rFont val="Times New Roman"/>
        <family val="1"/>
      </rPr>
      <t>, Ali Khalvandi</t>
    </r>
    <r>
      <rPr>
        <vertAlign val="superscript"/>
        <sz val="11"/>
        <rFont val="Times New Roman"/>
        <family val="1"/>
      </rPr>
      <t>2,3</t>
    </r>
    <r>
      <rPr>
        <sz val="11"/>
        <rFont val="Times New Roman"/>
        <family val="1"/>
      </rPr>
      <t xml:space="preserve">, </t>
    </r>
    <r>
      <rPr>
        <b/>
        <sz val="11"/>
        <rFont val="Times New Roman"/>
        <family val="1"/>
      </rPr>
      <t>Thanh Mai Nguyen Tran</t>
    </r>
    <r>
      <rPr>
        <b/>
        <vertAlign val="superscript"/>
        <sz val="11"/>
        <rFont val="Times New Roman"/>
        <family val="1"/>
      </rPr>
      <t>4,5</t>
    </r>
    <r>
      <rPr>
        <sz val="11"/>
        <rFont val="Times New Roman"/>
        <family val="1"/>
      </rPr>
      <t>, Reza Barbaz-Isfahani</t>
    </r>
    <r>
      <rPr>
        <vertAlign val="superscript"/>
        <sz val="11"/>
        <rFont val="Times New Roman"/>
        <family val="1"/>
      </rPr>
      <t>2,3</t>
    </r>
    <r>
      <rPr>
        <sz val="11"/>
        <rFont val="Times New Roman"/>
        <family val="1"/>
      </rPr>
      <t>, Saeed Saber-Samandari</t>
    </r>
    <r>
      <rPr>
        <vertAlign val="superscript"/>
        <sz val="11"/>
        <rFont val="Times New Roman"/>
        <family val="1"/>
      </rPr>
      <t>2,3</t>
    </r>
    <r>
      <rPr>
        <sz val="11"/>
        <rFont val="Times New Roman"/>
        <family val="1"/>
      </rPr>
      <t xml:space="preserve"> and Jung-Il Song</t>
    </r>
    <r>
      <rPr>
        <vertAlign val="superscript"/>
        <sz val="11"/>
        <rFont val="Times New Roman"/>
        <family val="1"/>
      </rPr>
      <t>1</t>
    </r>
    <r>
      <rPr>
        <sz val="11"/>
        <rFont val="Times New Roman"/>
        <family val="1"/>
      </rPr>
      <t xml:space="preserve">
</t>
    </r>
  </si>
  <si>
    <r>
      <rPr>
        <b/>
        <sz val="11"/>
        <rFont val="Times New Roman"/>
        <family val="1"/>
      </rPr>
      <t>Trịnh Công Tráng</t>
    </r>
    <r>
      <rPr>
        <sz val="11"/>
        <rFont val="Times New Roman"/>
        <family val="1"/>
      </rPr>
      <t xml:space="preserve"> (tác giả duy nhất)</t>
    </r>
  </si>
  <si>
    <r>
      <rPr>
        <b/>
        <sz val="11"/>
        <rFont val="Times New Roman"/>
        <family val="1"/>
      </rPr>
      <t>Van-Quyet Nguyen</t>
    </r>
    <r>
      <rPr>
        <b/>
        <vertAlign val="superscript"/>
        <sz val="11"/>
        <rFont val="Times New Roman"/>
        <family val="1"/>
      </rPr>
      <t>a,b</t>
    </r>
    <r>
      <rPr>
        <sz val="11"/>
        <rFont val="Times New Roman"/>
        <family val="1"/>
      </rPr>
      <t>, Chia-Chin Chiang</t>
    </r>
    <r>
      <rPr>
        <vertAlign val="superscript"/>
        <sz val="11"/>
        <rFont val="Times New Roman"/>
        <family val="1"/>
      </rPr>
      <t>a</t>
    </r>
    <r>
      <rPr>
        <sz val="11"/>
        <rFont val="Times New Roman"/>
        <family val="1"/>
      </rPr>
      <t>, Hsiang-Cheng Hsu</t>
    </r>
    <r>
      <rPr>
        <vertAlign val="superscript"/>
        <sz val="11"/>
        <rFont val="Times New Roman"/>
        <family val="1"/>
      </rPr>
      <t>a</t>
    </r>
    <r>
      <rPr>
        <sz val="11"/>
        <rFont val="Times New Roman"/>
        <family val="1"/>
      </rPr>
      <t>, Liren Tsai</t>
    </r>
    <r>
      <rPr>
        <vertAlign val="superscript"/>
        <sz val="11"/>
        <rFont val="Times New Roman"/>
        <family val="1"/>
      </rPr>
      <t>a</t>
    </r>
  </si>
  <si>
    <r>
      <rPr>
        <b/>
        <sz val="11"/>
        <rFont val="Times New Roman"/>
        <family val="1"/>
      </rPr>
      <t>Hung Tran Doan</t>
    </r>
    <r>
      <rPr>
        <b/>
        <vertAlign val="superscript"/>
        <sz val="11"/>
        <rFont val="Times New Roman"/>
        <family val="1"/>
      </rPr>
      <t>1</t>
    </r>
    <r>
      <rPr>
        <sz val="11"/>
        <rFont val="Times New Roman"/>
        <family val="1"/>
      </rPr>
      <t>,Dora Kroisova</t>
    </r>
    <r>
      <rPr>
        <vertAlign val="superscript"/>
        <sz val="11"/>
        <rFont val="Times New Roman"/>
        <family val="1"/>
      </rPr>
      <t>2</t>
    </r>
    <r>
      <rPr>
        <sz val="11"/>
        <rFont val="Times New Roman"/>
        <family val="1"/>
      </rPr>
      <t xml:space="preserve"> and Oleg Bortnovsky</t>
    </r>
    <r>
      <rPr>
        <vertAlign val="superscript"/>
        <sz val="11"/>
        <rFont val="Times New Roman"/>
        <family val="1"/>
      </rPr>
      <t>3</t>
    </r>
  </si>
  <si>
    <r>
      <t>Mai Sỹ Hùng</t>
    </r>
    <r>
      <rPr>
        <vertAlign val="superscript"/>
        <sz val="11"/>
        <rFont val="Times New Roman"/>
        <family val="1"/>
      </rPr>
      <t>1</t>
    </r>
    <r>
      <rPr>
        <sz val="11"/>
        <rFont val="Times New Roman"/>
        <family val="1"/>
      </rPr>
      <t>, Đặng Huy Khánh</t>
    </r>
    <r>
      <rPr>
        <vertAlign val="superscript"/>
        <sz val="11"/>
        <rFont val="Times New Roman"/>
        <family val="1"/>
      </rPr>
      <t>2</t>
    </r>
    <r>
      <rPr>
        <sz val="11"/>
        <rFont val="Times New Roman"/>
        <family val="1"/>
      </rPr>
      <t xml:space="preserve">, </t>
    </r>
    <r>
      <rPr>
        <b/>
        <sz val="11"/>
        <rFont val="Times New Roman"/>
        <family val="1"/>
      </rPr>
      <t>Nguyễn Văn Thuần</t>
    </r>
    <r>
      <rPr>
        <b/>
        <vertAlign val="superscript"/>
        <sz val="11"/>
        <rFont val="Times New Roman"/>
        <family val="1"/>
      </rPr>
      <t>3</t>
    </r>
    <r>
      <rPr>
        <sz val="11"/>
        <rFont val="Times New Roman"/>
        <family val="1"/>
      </rPr>
      <t>, Thái Đức Kiên</t>
    </r>
    <r>
      <rPr>
        <vertAlign val="superscript"/>
        <sz val="11"/>
        <rFont val="Times New Roman"/>
        <family val="1"/>
      </rPr>
      <t>4</t>
    </r>
  </si>
  <si>
    <r>
      <t>Reza Barbaz-Isfahani</t>
    </r>
    <r>
      <rPr>
        <vertAlign val="superscript"/>
        <sz val="11"/>
        <rFont val="Times New Roman"/>
        <family val="1"/>
      </rPr>
      <t>a,b</t>
    </r>
    <r>
      <rPr>
        <sz val="11"/>
        <rFont val="Times New Roman"/>
        <family val="1"/>
      </rPr>
      <t>, Ali Khalvandi</t>
    </r>
    <r>
      <rPr>
        <vertAlign val="superscript"/>
        <sz val="11"/>
        <rFont val="Times New Roman"/>
        <family val="1"/>
      </rPr>
      <t>a,b</t>
    </r>
    <r>
      <rPr>
        <sz val="11"/>
        <rFont val="Times New Roman"/>
        <family val="1"/>
      </rPr>
      <t xml:space="preserve">, </t>
    </r>
    <r>
      <rPr>
        <b/>
        <sz val="11"/>
        <rFont val="Times New Roman"/>
        <family val="1"/>
      </rPr>
      <t>Thanh Mai Nguyen Tran</t>
    </r>
    <r>
      <rPr>
        <b/>
        <vertAlign val="superscript"/>
        <sz val="11"/>
        <rFont val="Times New Roman"/>
        <family val="1"/>
      </rPr>
      <t>c,d</t>
    </r>
    <r>
      <rPr>
        <sz val="11"/>
        <rFont val="Times New Roman"/>
        <family val="1"/>
      </rPr>
      <t>, Saeed Kamarian</t>
    </r>
    <r>
      <rPr>
        <vertAlign val="superscript"/>
        <sz val="11"/>
        <rFont val="Times New Roman"/>
        <family val="1"/>
      </rPr>
      <t>d</t>
    </r>
    <r>
      <rPr>
        <sz val="11"/>
        <rFont val="Times New Roman"/>
        <family val="1"/>
      </rPr>
      <t>, Saeed Saber-Samandari</t>
    </r>
    <r>
      <rPr>
        <vertAlign val="superscript"/>
        <sz val="11"/>
        <rFont val="Times New Roman"/>
        <family val="1"/>
      </rPr>
      <t>a,b</t>
    </r>
    <r>
      <rPr>
        <sz val="11"/>
        <rFont val="Times New Roman"/>
        <family val="1"/>
      </rPr>
      <t>, Jung-il Song</t>
    </r>
    <r>
      <rPr>
        <vertAlign val="superscript"/>
        <sz val="11"/>
        <rFont val="Times New Roman"/>
        <family val="1"/>
      </rPr>
      <t>d</t>
    </r>
  </si>
  <si>
    <r>
      <t>Quang Lich Nguyen</t>
    </r>
    <r>
      <rPr>
        <vertAlign val="superscript"/>
        <sz val="11"/>
        <rFont val="Times New Roman"/>
        <family val="1"/>
      </rPr>
      <t>1</t>
    </r>
    <r>
      <rPr>
        <sz val="11"/>
        <rFont val="Times New Roman"/>
        <family val="1"/>
      </rPr>
      <t>, Dai Vuong Le</t>
    </r>
    <r>
      <rPr>
        <vertAlign val="superscript"/>
        <sz val="11"/>
        <rFont val="Times New Roman"/>
        <family val="1"/>
      </rPr>
      <t>1</t>
    </r>
    <r>
      <rPr>
        <sz val="11"/>
        <rFont val="Times New Roman"/>
        <family val="1"/>
      </rPr>
      <t>, Anh N. Phan</t>
    </r>
    <r>
      <rPr>
        <vertAlign val="superscript"/>
        <sz val="11"/>
        <rFont val="Times New Roman"/>
        <family val="1"/>
      </rPr>
      <t>2</t>
    </r>
    <r>
      <rPr>
        <sz val="11"/>
        <rFont val="Times New Roman"/>
        <family val="1"/>
      </rPr>
      <t xml:space="preserve">, </t>
    </r>
    <r>
      <rPr>
        <b/>
        <sz val="11"/>
        <rFont val="Times New Roman"/>
        <family val="1"/>
      </rPr>
      <t>Van Duy Nguyen</t>
    </r>
    <r>
      <rPr>
        <b/>
        <vertAlign val="superscript"/>
        <sz val="11"/>
        <rFont val="Times New Roman"/>
        <family val="1"/>
      </rPr>
      <t>3</t>
    </r>
  </si>
  <si>
    <r>
      <t>Thao Nguyen-Da</t>
    </r>
    <r>
      <rPr>
        <vertAlign val="superscript"/>
        <sz val="11"/>
        <rFont val="Times New Roman"/>
        <family val="1"/>
      </rPr>
      <t>1,2</t>
    </r>
    <r>
      <rPr>
        <sz val="11"/>
        <rFont val="Times New Roman"/>
        <family val="1"/>
      </rPr>
      <t>, Yi-Min Li</t>
    </r>
    <r>
      <rPr>
        <vertAlign val="superscript"/>
        <sz val="11"/>
        <rFont val="Times New Roman"/>
        <family val="1"/>
      </rPr>
      <t>1,3</t>
    </r>
    <r>
      <rPr>
        <sz val="11"/>
        <rFont val="Times New Roman"/>
        <family val="1"/>
      </rPr>
      <t>, Chi-Lu Peng</t>
    </r>
    <r>
      <rPr>
        <vertAlign val="superscript"/>
        <sz val="11"/>
        <rFont val="Times New Roman"/>
        <family val="1"/>
      </rPr>
      <t>4,*</t>
    </r>
    <r>
      <rPr>
        <sz val="11"/>
        <rFont val="Times New Roman"/>
        <family val="1"/>
      </rPr>
      <t>, Ming-Yuan Cho</t>
    </r>
    <r>
      <rPr>
        <vertAlign val="superscript"/>
        <sz val="11"/>
        <rFont val="Times New Roman"/>
        <family val="1"/>
      </rPr>
      <t>5</t>
    </r>
    <r>
      <rPr>
        <sz val="11"/>
        <rFont val="Times New Roman"/>
        <family val="1"/>
      </rPr>
      <t xml:space="preserve"> and </t>
    </r>
    <r>
      <rPr>
        <b/>
        <sz val="11"/>
        <rFont val="Times New Roman"/>
        <family val="1"/>
      </rPr>
      <t>Nguyễn Thành Phương</t>
    </r>
    <r>
      <rPr>
        <vertAlign val="superscript"/>
        <sz val="11"/>
        <rFont val="Times New Roman"/>
        <family val="1"/>
      </rPr>
      <t>5,6</t>
    </r>
    <r>
      <rPr>
        <sz val="11"/>
        <rFont val="Times New Roman"/>
        <family val="1"/>
      </rPr>
      <t xml:space="preserve"> (đồng tác giả)
</t>
    </r>
  </si>
  <si>
    <r>
      <t>Ben Ganendra</t>
    </r>
    <r>
      <rPr>
        <vertAlign val="superscript"/>
        <sz val="11"/>
        <rFont val="Times New Roman"/>
        <family val="1"/>
      </rPr>
      <t>1</t>
    </r>
    <r>
      <rPr>
        <sz val="11"/>
        <rFont val="Times New Roman"/>
        <family val="1"/>
      </rPr>
      <t>, Aditya Rio Prabowo</t>
    </r>
    <r>
      <rPr>
        <vertAlign val="superscript"/>
        <sz val="11"/>
        <rFont val="Times New Roman"/>
        <family val="1"/>
      </rPr>
      <t>2</t>
    </r>
    <r>
      <rPr>
        <sz val="11"/>
        <rFont val="Times New Roman"/>
        <family val="1"/>
      </rPr>
      <t>, Teguh Muttaqie</t>
    </r>
    <r>
      <rPr>
        <vertAlign val="superscript"/>
        <sz val="11"/>
        <rFont val="Times New Roman"/>
        <family val="1"/>
      </rPr>
      <t>3</t>
    </r>
    <r>
      <rPr>
        <sz val="11"/>
        <rFont val="Times New Roman"/>
        <family val="1"/>
      </rPr>
      <t>, Ristiyanto Adiputra</t>
    </r>
    <r>
      <rPr>
        <vertAlign val="superscript"/>
        <sz val="11"/>
        <rFont val="Times New Roman"/>
        <family val="1"/>
      </rPr>
      <t>4</t>
    </r>
    <r>
      <rPr>
        <sz val="11"/>
        <rFont val="Times New Roman"/>
        <family val="1"/>
      </rPr>
      <t>, Ridwan Ridwan</t>
    </r>
    <r>
      <rPr>
        <vertAlign val="superscript"/>
        <sz val="11"/>
        <rFont val="Times New Roman"/>
        <family val="1"/>
      </rPr>
      <t>5</t>
    </r>
    <r>
      <rPr>
        <sz val="11"/>
        <rFont val="Times New Roman"/>
        <family val="1"/>
      </rPr>
      <t>,Aprianur Fajri</t>
    </r>
    <r>
      <rPr>
        <vertAlign val="superscript"/>
        <sz val="11"/>
        <rFont val="Times New Roman"/>
        <family val="1"/>
      </rPr>
      <t>6</t>
    </r>
    <r>
      <rPr>
        <sz val="11"/>
        <rFont val="Times New Roman"/>
        <family val="1"/>
      </rPr>
      <t xml:space="preserve">, </t>
    </r>
    <r>
      <rPr>
        <b/>
        <sz val="11"/>
        <rFont val="Times New Roman"/>
        <family val="1"/>
      </rPr>
      <t>Đỗ Quang Thắng</t>
    </r>
    <r>
      <rPr>
        <vertAlign val="superscript"/>
        <sz val="11"/>
        <rFont val="Times New Roman"/>
        <family val="1"/>
      </rPr>
      <t xml:space="preserve">7 </t>
    </r>
    <r>
      <rPr>
        <sz val="11"/>
        <rFont val="Times New Roman"/>
        <family val="1"/>
      </rPr>
      <t>(Đồng tác giả), Hermes Carvalho</t>
    </r>
    <r>
      <rPr>
        <vertAlign val="superscript"/>
        <sz val="11"/>
        <rFont val="Times New Roman"/>
        <family val="1"/>
      </rPr>
      <t>8</t>
    </r>
    <r>
      <rPr>
        <sz val="11"/>
        <rFont val="Times New Roman"/>
        <family val="1"/>
      </rPr>
      <t xml:space="preserve"> and Seung Jun Baek</t>
    </r>
    <r>
      <rPr>
        <vertAlign val="superscript"/>
        <sz val="11"/>
        <rFont val="Times New Roman"/>
        <family val="1"/>
      </rPr>
      <t>9</t>
    </r>
  </si>
  <si>
    <r>
      <rPr>
        <b/>
        <sz val="11"/>
        <rFont val="Times New Roman"/>
        <family val="1"/>
      </rPr>
      <t>Nguyễn Quốc Khánh</t>
    </r>
    <r>
      <rPr>
        <sz val="11"/>
        <rFont val="Times New Roman"/>
        <family val="1"/>
      </rPr>
      <t xml:space="preserve"> (tác giả chính-liên hệ)</t>
    </r>
  </si>
  <si>
    <t>DANH SÁCH CÁN BỘ GIẢNG VIÊN CÓ BÀI BÁO QUỐC TẾ TRONG NĂM 2023-2024</t>
  </si>
  <si>
    <r>
      <t>Ảnh hưởng của bao bì đến tính chất hóa lý, hoạt chất sinh học và hoạt tính chống ôxy hóa của cây dược liệu xáo tam phân (</t>
    </r>
    <r>
      <rPr>
        <i/>
        <sz val="12"/>
        <rFont val="Times New Roman"/>
        <family val="1"/>
      </rPr>
      <t>Paramignya trimera</t>
    </r>
    <r>
      <rPr>
        <sz val="12"/>
        <rFont val="Times New Roman"/>
        <family val="1"/>
      </rPr>
      <t>) trong quá trình bảo quản</t>
    </r>
  </si>
  <si>
    <t>DANH SÁCH CÁN BỘ GIẢNG VIÊN CÓ BÀI BÁO TRONG NƯỚC TRONG NĂM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</si>
</sst>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2" x14ac:knownFonts="1">
    <font>
      <sz val="11"/>
      <color theme="1"/>
      <name val="Calibri"/>
      <family val="2"/>
      <scheme val="minor"/>
    </font>
    <font>
      <b/>
      <sz val="13"/>
      <color theme="1"/>
      <name val="Times New Roman"/>
      <family val="1"/>
    </font>
    <font>
      <sz val="13"/>
      <color theme="1"/>
      <name val="Times New Roman"/>
      <family val="1"/>
    </font>
    <font>
      <b/>
      <sz val="20"/>
      <color theme="1"/>
      <name val="Times New Roman"/>
      <family val="1"/>
    </font>
    <font>
      <sz val="20"/>
      <color theme="1"/>
      <name val="Times New Roman"/>
      <family val="1"/>
    </font>
    <font>
      <sz val="13"/>
      <color rgb="FFFF0000"/>
      <name val="Times New Roman"/>
      <family val="1"/>
    </font>
    <font>
      <sz val="11"/>
      <name val="Times New Roman"/>
      <family val="1"/>
    </font>
    <font>
      <b/>
      <sz val="11"/>
      <name val="Times New Roman"/>
      <family val="1"/>
    </font>
    <font>
      <sz val="12"/>
      <name val="Times New Roman"/>
      <family val="1"/>
    </font>
    <font>
      <sz val="12"/>
      <color rgb="FFFF0000"/>
      <name val="Times New Roman"/>
      <family val="1"/>
    </font>
    <font>
      <sz val="10"/>
      <color rgb="FF000000"/>
      <name val="Calibri"/>
      <family val="2"/>
      <scheme val="minor"/>
    </font>
    <font>
      <sz val="12"/>
      <color rgb="FF0000FF"/>
      <name val="Times New Roman"/>
      <family val="1"/>
    </font>
    <font>
      <sz val="8"/>
      <name val="Calibri"/>
      <family val="2"/>
      <scheme val="minor"/>
    </font>
    <font>
      <sz val="11"/>
      <color rgb="FF0000FF"/>
      <name val="Times New Roman"/>
      <family val="1"/>
    </font>
    <font>
      <sz val="11"/>
      <color theme="1"/>
      <name val="Times New Roman"/>
      <family val="1"/>
    </font>
    <font>
      <sz val="11"/>
      <name val="Times New Roman"/>
      <family val="1"/>
      <charset val="163"/>
    </font>
    <font>
      <sz val="11"/>
      <color rgb="FFFF0000"/>
      <name val="Times New Roman"/>
      <family val="1"/>
    </font>
    <font>
      <vertAlign val="superscript"/>
      <sz val="11"/>
      <name val="Times New Roman"/>
      <family val="1"/>
    </font>
    <font>
      <b/>
      <vertAlign val="superscript"/>
      <sz val="11"/>
      <name val="Times New Roman"/>
      <family val="1"/>
    </font>
    <font>
      <b/>
      <sz val="30"/>
      <color theme="1"/>
      <name val="Times New Roman"/>
      <family val="1"/>
    </font>
    <font>
      <b/>
      <sz val="30"/>
      <name val="Times New Roman"/>
      <family val="1"/>
    </font>
    <font>
      <i/>
      <sz val="12"/>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theme="3"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10" fillId="0" borderId="0"/>
  </cellStyleXfs>
  <cellXfs count="95">
    <xf numFmtId="0" fontId="0" fillId="0" borderId="0" xfId="0"/>
    <xf numFmtId="0" fontId="2" fillId="0" borderId="0" xfId="0" applyFont="1"/>
    <xf numFmtId="0" fontId="1" fillId="0" borderId="1" xfId="0" applyFont="1" applyBorder="1" applyAlignment="1">
      <alignment horizontal="center" vertical="center"/>
    </xf>
    <xf numFmtId="0" fontId="2" fillId="0" borderId="1" xfId="0" applyFont="1" applyBorder="1" applyAlignment="1">
      <alignment horizontal="center" vertical="top" wrapText="1"/>
    </xf>
    <xf numFmtId="0" fontId="2" fillId="0" borderId="1" xfId="0" applyFont="1" applyBorder="1" applyAlignment="1">
      <alignment vertical="top" wrapText="1"/>
    </xf>
    <xf numFmtId="49" fontId="2" fillId="0" borderId="1" xfId="0" applyNumberFormat="1" applyFont="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vertical="top" wrapText="1"/>
    </xf>
    <xf numFmtId="49" fontId="2" fillId="0" borderId="0" xfId="0" applyNumberFormat="1" applyFont="1" applyAlignment="1">
      <alignment horizontal="center" vertical="top" wrapText="1"/>
    </xf>
    <xf numFmtId="0" fontId="2" fillId="0" borderId="0" xfId="0" applyFont="1" applyAlignment="1">
      <alignment wrapText="1"/>
    </xf>
    <xf numFmtId="49" fontId="2" fillId="0" borderId="1" xfId="0" quotePrefix="1" applyNumberFormat="1" applyFont="1" applyBorder="1" applyAlignment="1">
      <alignment horizontal="center" vertical="top" wrapText="1"/>
    </xf>
    <xf numFmtId="0" fontId="2" fillId="0" borderId="0" xfId="0" applyFont="1" applyAlignment="1">
      <alignment horizontal="center"/>
    </xf>
    <xf numFmtId="0" fontId="4" fillId="0" borderId="0" xfId="0" applyFont="1"/>
    <xf numFmtId="0" fontId="5" fillId="0" borderId="1" xfId="0" applyFont="1" applyBorder="1" applyAlignment="1">
      <alignment horizontal="center" vertical="top" wrapText="1"/>
    </xf>
    <xf numFmtId="0" fontId="5" fillId="0" borderId="1" xfId="0" applyFont="1" applyBorder="1" applyAlignment="1">
      <alignment vertical="top" wrapText="1"/>
    </xf>
    <xf numFmtId="49" fontId="5" fillId="0" borderId="1" xfId="0" applyNumberFormat="1" applyFont="1" applyBorder="1" applyAlignment="1">
      <alignment horizontal="center" vertical="top" wrapText="1"/>
    </xf>
    <xf numFmtId="0" fontId="5"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top"/>
    </xf>
    <xf numFmtId="1"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4" fontId="2" fillId="0" borderId="1" xfId="0" applyNumberFormat="1" applyFont="1" applyBorder="1" applyAlignment="1">
      <alignment horizontal="center" vertical="top"/>
    </xf>
    <xf numFmtId="16" fontId="2" fillId="0" borderId="1" xfId="0" applyNumberFormat="1" applyFont="1" applyBorder="1" applyAlignment="1">
      <alignment horizontal="center" vertical="top"/>
    </xf>
    <xf numFmtId="0" fontId="8" fillId="0" borderId="0" xfId="0" applyFont="1"/>
    <xf numFmtId="0" fontId="8" fillId="0" borderId="0" xfId="0" applyFont="1" applyAlignment="1">
      <alignment wrapText="1"/>
    </xf>
    <xf numFmtId="0" fontId="8" fillId="0" borderId="0" xfId="0" applyFont="1" applyAlignment="1">
      <alignment horizontal="center"/>
    </xf>
    <xf numFmtId="0" fontId="8" fillId="0" borderId="0" xfId="0" applyFont="1" applyAlignment="1">
      <alignment horizontal="center" vertical="top"/>
    </xf>
    <xf numFmtId="0" fontId="8" fillId="0" borderId="0" xfId="0" applyFont="1" applyAlignment="1">
      <alignment horizontal="left" vertical="top"/>
    </xf>
    <xf numFmtId="49" fontId="8" fillId="0" borderId="0" xfId="0" applyNumberFormat="1" applyFont="1" applyAlignment="1">
      <alignment horizontal="center" vertical="top"/>
    </xf>
    <xf numFmtId="1" fontId="8" fillId="0" borderId="0" xfId="0" applyNumberFormat="1" applyFont="1" applyAlignment="1">
      <alignment horizontal="center" vertical="top"/>
    </xf>
    <xf numFmtId="2" fontId="9" fillId="0" borderId="0" xfId="0" applyNumberFormat="1" applyFont="1" applyAlignment="1">
      <alignment horizontal="center" vertical="top"/>
    </xf>
    <xf numFmtId="0" fontId="8" fillId="0" borderId="0" xfId="0" applyFont="1" applyAlignment="1">
      <alignment horizontal="left"/>
    </xf>
    <xf numFmtId="0" fontId="6" fillId="0" borderId="0" xfId="0" applyFont="1" applyAlignment="1">
      <alignment horizontal="center" vertical="center"/>
    </xf>
    <xf numFmtId="0" fontId="8" fillId="3" borderId="1" xfId="0" applyFont="1" applyFill="1" applyBorder="1" applyAlignment="1">
      <alignment wrapText="1"/>
    </xf>
    <xf numFmtId="0" fontId="8" fillId="3" borderId="1" xfId="0" applyFont="1" applyFill="1" applyBorder="1" applyAlignment="1">
      <alignment horizontal="center"/>
    </xf>
    <xf numFmtId="0" fontId="11" fillId="0" borderId="1" xfId="0" applyFont="1" applyBorder="1" applyAlignment="1">
      <alignment horizontal="left" vertical="top" wrapText="1"/>
    </xf>
    <xf numFmtId="0" fontId="11" fillId="0" borderId="0" xfId="0" applyFont="1" applyAlignment="1">
      <alignment horizontal="left" vertical="top"/>
    </xf>
    <xf numFmtId="0" fontId="14" fillId="0" borderId="0" xfId="0" applyFont="1" applyAlignment="1">
      <alignment horizontal="center" vertical="top"/>
    </xf>
    <xf numFmtId="0" fontId="14" fillId="0" borderId="0" xfId="0" applyFont="1" applyAlignment="1">
      <alignment vertical="top"/>
    </xf>
    <xf numFmtId="0" fontId="14" fillId="5" borderId="1" xfId="0" applyFont="1" applyFill="1" applyBorder="1" applyAlignment="1">
      <alignment horizontal="center" vertical="top"/>
    </xf>
    <xf numFmtId="0" fontId="14" fillId="5" borderId="1" xfId="0" applyFont="1" applyFill="1" applyBorder="1" applyAlignment="1">
      <alignment horizontal="center" vertical="top" wrapText="1"/>
    </xf>
    <xf numFmtId="0" fontId="14" fillId="4" borderId="1" xfId="0" applyFont="1" applyFill="1" applyBorder="1" applyAlignment="1">
      <alignment vertical="top"/>
    </xf>
    <xf numFmtId="0" fontId="14" fillId="4" borderId="1" xfId="0" applyFont="1" applyFill="1" applyBorder="1" applyAlignment="1">
      <alignment horizontal="center" vertical="top"/>
    </xf>
    <xf numFmtId="0" fontId="14" fillId="4" borderId="1" xfId="0" applyFont="1" applyFill="1" applyBorder="1" applyAlignment="1">
      <alignment vertical="top" wrapText="1"/>
    </xf>
    <xf numFmtId="0" fontId="13" fillId="0" borderId="0" xfId="0" applyFont="1" applyAlignment="1">
      <alignment vertical="top"/>
    </xf>
    <xf numFmtId="0" fontId="15" fillId="0" borderId="0" xfId="0" applyFont="1" applyAlignment="1">
      <alignment vertical="top"/>
    </xf>
    <xf numFmtId="0" fontId="14" fillId="0" borderId="0" xfId="0" applyFont="1" applyAlignment="1">
      <alignment horizontal="left" vertical="top"/>
    </xf>
    <xf numFmtId="0" fontId="16" fillId="0" borderId="0" xfId="0" applyFont="1" applyAlignment="1">
      <alignment vertical="top"/>
    </xf>
    <xf numFmtId="0" fontId="9" fillId="0" borderId="1" xfId="0" applyFont="1" applyBorder="1" applyAlignment="1">
      <alignment horizontal="center" vertical="top"/>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1" fontId="9" fillId="0" borderId="1" xfId="0" applyNumberFormat="1" applyFont="1" applyBorder="1" applyAlignment="1">
      <alignment horizontal="center" vertical="top" wrapText="1"/>
    </xf>
    <xf numFmtId="49" fontId="9" fillId="0" borderId="1" xfId="0" applyNumberFormat="1" applyFont="1" applyBorder="1" applyAlignment="1">
      <alignment horizontal="center" vertical="top" wrapText="1"/>
    </xf>
    <xf numFmtId="2" fontId="9" fillId="0" borderId="1" xfId="0" applyNumberFormat="1" applyFont="1" applyBorder="1" applyAlignment="1">
      <alignment horizontal="center" vertical="top" wrapText="1"/>
    </xf>
    <xf numFmtId="0" fontId="9" fillId="0" borderId="1" xfId="0" applyFont="1" applyBorder="1" applyAlignment="1">
      <alignment horizontal="left" vertical="top"/>
    </xf>
    <xf numFmtId="0" fontId="9" fillId="0" borderId="0" xfId="0" applyFont="1" applyAlignment="1">
      <alignment horizontal="left" vertical="top"/>
    </xf>
    <xf numFmtId="0" fontId="13" fillId="3" borderId="0" xfId="0" applyFont="1" applyFill="1" applyAlignment="1">
      <alignment vertical="top"/>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6" fillId="0" borderId="1" xfId="0" applyFont="1" applyBorder="1" applyAlignment="1">
      <alignment horizontal="center" vertical="top"/>
    </xf>
    <xf numFmtId="0" fontId="6" fillId="0" borderId="1" xfId="0" applyFont="1" applyBorder="1" applyAlignment="1">
      <alignment vertical="top"/>
    </xf>
    <xf numFmtId="49" fontId="6" fillId="0" borderId="1" xfId="0" applyNumberFormat="1" applyFont="1" applyBorder="1" applyAlignment="1">
      <alignment horizontal="center" vertical="top"/>
    </xf>
    <xf numFmtId="0" fontId="6" fillId="0" borderId="1" xfId="0" applyFont="1" applyBorder="1" applyAlignment="1">
      <alignment horizontal="left" vertical="top"/>
    </xf>
    <xf numFmtId="0" fontId="6" fillId="0" borderId="1" xfId="0" applyFont="1" applyBorder="1" applyAlignment="1">
      <alignment vertical="top" wrapText="1"/>
    </xf>
    <xf numFmtId="0" fontId="6" fillId="0" borderId="0" xfId="0" applyFont="1" applyAlignment="1">
      <alignment vertical="top"/>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8" fillId="0" borderId="1" xfId="0" applyFont="1" applyBorder="1" applyAlignment="1">
      <alignment horizontal="center" vertical="top"/>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1" fontId="8" fillId="0" borderId="1"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0" fontId="8" fillId="0" borderId="1" xfId="0" applyFont="1" applyBorder="1" applyAlignment="1">
      <alignment horizontal="left" vertical="top"/>
    </xf>
    <xf numFmtId="0" fontId="20" fillId="0" borderId="5" xfId="0" applyFont="1" applyBorder="1" applyAlignment="1">
      <alignment horizontal="center" vertical="center"/>
    </xf>
    <xf numFmtId="0" fontId="19" fillId="0" borderId="5"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8" fillId="0" borderId="1" xfId="0" applyFont="1" applyFill="1" applyBorder="1" applyAlignment="1">
      <alignment horizontal="left" vertical="top" wrapText="1"/>
    </xf>
  </cellXfs>
  <cellStyles count="2">
    <cellStyle name="Normal" xfId="0" builtinId="0"/>
    <cellStyle name="Normal 2" xfId="1" xr:uid="{4BB97830-5328-45C3-9DA6-71596D34CB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99"/>
      <color rgb="FF99FF99"/>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332"/>
  <sheetViews>
    <sheetView topLeftCell="G1" zoomScale="116" zoomScaleNormal="100" workbookViewId="0">
      <pane ySplit="7" topLeftCell="A65" activePane="bottomLeft" state="frozen"/>
      <selection activeCell="D6" sqref="D6"/>
      <selection pane="bottomLeft" activeCell="G331" sqref="G331"/>
    </sheetView>
  </sheetViews>
  <sheetFormatPr baseColWidth="10" defaultColWidth="9.1640625" defaultRowHeight="16" x14ac:dyDescent="0.2"/>
  <cols>
    <col min="1" max="1" width="6.5" style="32" customWidth="1"/>
    <col min="2" max="2" width="25.83203125" style="33" customWidth="1"/>
    <col min="3" max="3" width="13.5" style="34" hidden="1" customWidth="1"/>
    <col min="4" max="4" width="31.83203125" style="33" hidden="1" customWidth="1"/>
    <col min="5" max="6" width="9.1640625" style="35" customWidth="1"/>
    <col min="7" max="7" width="75" style="36" customWidth="1"/>
    <col min="8" max="8" width="12.1640625" style="37" customWidth="1"/>
    <col min="9" max="9" width="52.6640625" style="35" customWidth="1"/>
    <col min="10" max="10" width="13.5" style="35" customWidth="1"/>
    <col min="11" max="11" width="28.1640625" style="36" customWidth="1"/>
    <col min="12" max="12" width="8.6640625" style="38" customWidth="1"/>
    <col min="13" max="13" width="15.6640625" style="35" customWidth="1"/>
    <col min="14" max="14" width="13.5" style="37" customWidth="1"/>
    <col min="15" max="15" width="10.6640625" style="35" customWidth="1"/>
    <col min="16" max="16" width="90.5" style="32" customWidth="1"/>
    <col min="17" max="17" width="23.1640625" style="32" customWidth="1"/>
    <col min="18" max="18" width="38.6640625" style="39" customWidth="1"/>
    <col min="19" max="19" width="10.1640625" style="39" customWidth="1"/>
    <col min="20" max="20" width="60" style="40" customWidth="1"/>
    <col min="21" max="22" width="33.83203125" style="40" customWidth="1"/>
    <col min="23" max="26" width="9.1640625" style="32" customWidth="1"/>
    <col min="27" max="16384" width="9.1640625" style="32"/>
  </cols>
  <sheetData>
    <row r="1" spans="1:22" hidden="1" x14ac:dyDescent="0.2">
      <c r="G1" s="36" t="s">
        <v>349</v>
      </c>
    </row>
    <row r="2" spans="1:22" ht="17" hidden="1" x14ac:dyDescent="0.2">
      <c r="B2" s="42" t="s">
        <v>262</v>
      </c>
      <c r="C2" s="43"/>
      <c r="D2" s="42"/>
    </row>
    <row r="3" spans="1:22" ht="17" hidden="1" x14ac:dyDescent="0.2">
      <c r="B3" s="42" t="s">
        <v>150</v>
      </c>
      <c r="C3" s="43" t="s">
        <v>256</v>
      </c>
      <c r="D3" s="42">
        <v>879</v>
      </c>
    </row>
    <row r="4" spans="1:22" ht="17" hidden="1" x14ac:dyDescent="0.2">
      <c r="B4" s="42" t="s">
        <v>263</v>
      </c>
      <c r="C4" s="43" t="s">
        <v>255</v>
      </c>
      <c r="D4" s="42">
        <v>586</v>
      </c>
    </row>
    <row r="5" spans="1:22" hidden="1" x14ac:dyDescent="0.2"/>
    <row r="6" spans="1:22" s="47" customFormat="1" ht="30" customHeight="1" x14ac:dyDescent="0.2">
      <c r="A6" s="89" t="s">
        <v>2277</v>
      </c>
      <c r="B6" s="89"/>
      <c r="C6" s="89"/>
      <c r="D6" s="89"/>
      <c r="E6" s="89"/>
      <c r="F6" s="89"/>
      <c r="G6" s="89"/>
      <c r="H6" s="89"/>
      <c r="I6" s="89"/>
      <c r="J6" s="89"/>
      <c r="K6" s="89"/>
      <c r="L6" s="89"/>
      <c r="M6" s="89"/>
      <c r="N6" s="89"/>
      <c r="O6" s="89"/>
      <c r="P6" s="89"/>
      <c r="Q6" s="74"/>
      <c r="R6" s="74"/>
      <c r="S6" s="74"/>
      <c r="T6" s="74"/>
      <c r="U6" s="74"/>
      <c r="V6" s="74"/>
    </row>
    <row r="7" spans="1:22" s="41" customFormat="1" ht="55.5" customHeight="1" x14ac:dyDescent="0.2">
      <c r="A7" s="75" t="s">
        <v>0</v>
      </c>
      <c r="B7" s="76" t="s">
        <v>227</v>
      </c>
      <c r="C7" s="77" t="s">
        <v>233</v>
      </c>
      <c r="D7" s="77" t="s">
        <v>213</v>
      </c>
      <c r="E7" s="76" t="s">
        <v>254</v>
      </c>
      <c r="F7" s="76" t="s">
        <v>229</v>
      </c>
      <c r="G7" s="76" t="s">
        <v>2</v>
      </c>
      <c r="H7" s="78" t="s">
        <v>237</v>
      </c>
      <c r="I7" s="76" t="s">
        <v>230</v>
      </c>
      <c r="J7" s="76" t="s">
        <v>234</v>
      </c>
      <c r="K7" s="76" t="s">
        <v>235</v>
      </c>
      <c r="L7" s="79" t="s">
        <v>236</v>
      </c>
      <c r="M7" s="76" t="s">
        <v>231</v>
      </c>
      <c r="N7" s="78" t="s">
        <v>239</v>
      </c>
      <c r="O7" s="76" t="s">
        <v>151</v>
      </c>
      <c r="P7" s="76" t="s">
        <v>232</v>
      </c>
      <c r="Q7" s="76" t="s">
        <v>667</v>
      </c>
      <c r="R7" s="80" t="s">
        <v>250</v>
      </c>
      <c r="S7" s="80" t="s">
        <v>249</v>
      </c>
      <c r="T7" s="75" t="s">
        <v>238</v>
      </c>
      <c r="U7" s="75" t="s">
        <v>1675</v>
      </c>
      <c r="V7" s="75" t="s">
        <v>142</v>
      </c>
    </row>
    <row r="8" spans="1:22" s="45" customFormat="1" ht="15" hidden="1" customHeight="1" x14ac:dyDescent="0.2">
      <c r="A8" s="81">
        <v>1</v>
      </c>
      <c r="B8" s="82" t="s">
        <v>394</v>
      </c>
      <c r="C8" s="83">
        <v>1998008</v>
      </c>
      <c r="D8" s="84" t="s">
        <v>260</v>
      </c>
      <c r="E8" s="83"/>
      <c r="F8" s="83" t="s">
        <v>251</v>
      </c>
      <c r="G8" s="82" t="s">
        <v>400</v>
      </c>
      <c r="H8" s="86" t="s">
        <v>401</v>
      </c>
      <c r="I8" s="82" t="s">
        <v>404</v>
      </c>
      <c r="J8" s="83" t="s">
        <v>264</v>
      </c>
      <c r="K8" s="82" t="s">
        <v>405</v>
      </c>
      <c r="L8" s="85">
        <v>2023</v>
      </c>
      <c r="M8" s="82" t="s">
        <v>252</v>
      </c>
      <c r="N8" s="86" t="s">
        <v>402</v>
      </c>
      <c r="O8" s="83">
        <v>2</v>
      </c>
      <c r="P8" s="82" t="s">
        <v>403</v>
      </c>
      <c r="Q8" s="82"/>
      <c r="R8" s="82" t="s">
        <v>1580</v>
      </c>
      <c r="S8" s="87">
        <v>0.5</v>
      </c>
      <c r="T8" s="82" t="s">
        <v>253</v>
      </c>
      <c r="U8" s="88"/>
      <c r="V8" s="88"/>
    </row>
    <row r="9" spans="1:22" s="45" customFormat="1" ht="15" hidden="1" customHeight="1" x14ac:dyDescent="0.2">
      <c r="A9" s="81">
        <v>2</v>
      </c>
      <c r="B9" s="82" t="s">
        <v>413</v>
      </c>
      <c r="C9" s="83">
        <v>2005009</v>
      </c>
      <c r="D9" s="84" t="s">
        <v>292</v>
      </c>
      <c r="E9" s="83"/>
      <c r="F9" s="83"/>
      <c r="G9" s="82" t="s">
        <v>414</v>
      </c>
      <c r="H9" s="86" t="s">
        <v>415</v>
      </c>
      <c r="I9" s="82" t="s">
        <v>416</v>
      </c>
      <c r="J9" s="83" t="s">
        <v>265</v>
      </c>
      <c r="K9" s="82" t="s">
        <v>651</v>
      </c>
      <c r="L9" s="85">
        <v>2023</v>
      </c>
      <c r="M9" s="82" t="s">
        <v>252</v>
      </c>
      <c r="N9" s="86" t="s">
        <v>417</v>
      </c>
      <c r="O9" s="83">
        <v>1</v>
      </c>
      <c r="P9" s="82" t="s">
        <v>413</v>
      </c>
      <c r="Q9" s="82"/>
      <c r="R9" s="82" t="s">
        <v>1572</v>
      </c>
      <c r="S9" s="87">
        <v>0.5</v>
      </c>
      <c r="T9" s="82" t="s">
        <v>253</v>
      </c>
      <c r="U9" s="88"/>
      <c r="V9" s="88"/>
    </row>
    <row r="10" spans="1:22" s="45" customFormat="1" ht="15" hidden="1" customHeight="1" x14ac:dyDescent="0.2">
      <c r="A10" s="81">
        <v>3</v>
      </c>
      <c r="B10" s="82" t="s">
        <v>376</v>
      </c>
      <c r="C10" s="83">
        <v>2003009</v>
      </c>
      <c r="D10" s="84" t="s">
        <v>334</v>
      </c>
      <c r="E10" s="83" t="s">
        <v>251</v>
      </c>
      <c r="F10" s="83"/>
      <c r="G10" s="82" t="s">
        <v>427</v>
      </c>
      <c r="H10" s="86" t="s">
        <v>428</v>
      </c>
      <c r="I10" s="82" t="s">
        <v>426</v>
      </c>
      <c r="J10" s="83" t="s">
        <v>267</v>
      </c>
      <c r="K10" s="82" t="s">
        <v>652</v>
      </c>
      <c r="L10" s="85">
        <v>2023</v>
      </c>
      <c r="M10" s="82" t="s">
        <v>252</v>
      </c>
      <c r="N10" s="86"/>
      <c r="O10" s="83">
        <v>3</v>
      </c>
      <c r="P10" s="82" t="s">
        <v>425</v>
      </c>
      <c r="Q10" s="82"/>
      <c r="R10" s="82" t="s">
        <v>1574</v>
      </c>
      <c r="S10" s="87">
        <v>1</v>
      </c>
      <c r="T10" s="82"/>
      <c r="U10" s="88"/>
      <c r="V10" s="88"/>
    </row>
    <row r="11" spans="1:22" s="45" customFormat="1" ht="15" hidden="1" customHeight="1" x14ac:dyDescent="0.2">
      <c r="A11" s="81">
        <v>4</v>
      </c>
      <c r="B11" s="82" t="s">
        <v>285</v>
      </c>
      <c r="C11" s="83">
        <v>2007009</v>
      </c>
      <c r="D11" s="84" t="s">
        <v>334</v>
      </c>
      <c r="E11" s="83"/>
      <c r="F11" s="83" t="s">
        <v>251</v>
      </c>
      <c r="G11" s="82" t="s">
        <v>427</v>
      </c>
      <c r="H11" s="86" t="s">
        <v>428</v>
      </c>
      <c r="I11" s="82" t="s">
        <v>426</v>
      </c>
      <c r="J11" s="83" t="s">
        <v>267</v>
      </c>
      <c r="K11" s="82" t="s">
        <v>652</v>
      </c>
      <c r="L11" s="85">
        <v>2023</v>
      </c>
      <c r="M11" s="82" t="s">
        <v>252</v>
      </c>
      <c r="N11" s="86"/>
      <c r="O11" s="83">
        <v>3</v>
      </c>
      <c r="P11" s="82" t="s">
        <v>425</v>
      </c>
      <c r="Q11" s="82"/>
      <c r="R11" s="82" t="s">
        <v>1574</v>
      </c>
      <c r="S11" s="87">
        <v>1</v>
      </c>
      <c r="T11" s="82"/>
      <c r="U11" s="88"/>
      <c r="V11" s="88"/>
    </row>
    <row r="12" spans="1:22" s="45" customFormat="1" ht="15" hidden="1" customHeight="1" x14ac:dyDescent="0.2">
      <c r="A12" s="81">
        <v>5</v>
      </c>
      <c r="B12" s="82" t="s">
        <v>377</v>
      </c>
      <c r="C12" s="83">
        <v>2008022</v>
      </c>
      <c r="D12" s="84" t="s">
        <v>328</v>
      </c>
      <c r="E12" s="83"/>
      <c r="F12" s="83" t="s">
        <v>251</v>
      </c>
      <c r="G12" s="82" t="s">
        <v>427</v>
      </c>
      <c r="H12" s="86" t="s">
        <v>428</v>
      </c>
      <c r="I12" s="82" t="s">
        <v>426</v>
      </c>
      <c r="J12" s="83" t="s">
        <v>267</v>
      </c>
      <c r="K12" s="82" t="s">
        <v>652</v>
      </c>
      <c r="L12" s="85">
        <v>2023</v>
      </c>
      <c r="M12" s="82" t="s">
        <v>252</v>
      </c>
      <c r="N12" s="86"/>
      <c r="O12" s="83">
        <v>3</v>
      </c>
      <c r="P12" s="82" t="s">
        <v>425</v>
      </c>
      <c r="Q12" s="82"/>
      <c r="R12" s="82" t="s">
        <v>1574</v>
      </c>
      <c r="S12" s="87">
        <v>1</v>
      </c>
      <c r="T12" s="82"/>
      <c r="U12" s="88"/>
      <c r="V12" s="88"/>
    </row>
    <row r="13" spans="1:22" s="45" customFormat="1" ht="15" hidden="1" customHeight="1" x14ac:dyDescent="0.2">
      <c r="A13" s="81">
        <v>6</v>
      </c>
      <c r="B13" s="82" t="s">
        <v>547</v>
      </c>
      <c r="C13" s="83">
        <v>2000011</v>
      </c>
      <c r="D13" s="84" t="s">
        <v>260</v>
      </c>
      <c r="E13" s="83" t="s">
        <v>251</v>
      </c>
      <c r="F13" s="83"/>
      <c r="G13" s="82" t="s">
        <v>440</v>
      </c>
      <c r="H13" s="86"/>
      <c r="I13" s="82" t="s">
        <v>441</v>
      </c>
      <c r="J13" s="83" t="s">
        <v>269</v>
      </c>
      <c r="K13" s="82" t="s">
        <v>1530</v>
      </c>
      <c r="L13" s="85">
        <v>2023</v>
      </c>
      <c r="M13" s="82" t="s">
        <v>252</v>
      </c>
      <c r="N13" s="86"/>
      <c r="O13" s="83">
        <v>4</v>
      </c>
      <c r="P13" s="82" t="s">
        <v>442</v>
      </c>
      <c r="Q13" s="82"/>
      <c r="R13" s="82" t="s">
        <v>281</v>
      </c>
      <c r="S13" s="87">
        <v>1</v>
      </c>
      <c r="T13" s="82" t="s">
        <v>253</v>
      </c>
      <c r="U13" s="88"/>
      <c r="V13" s="88"/>
    </row>
    <row r="14" spans="1:22" s="45" customFormat="1" ht="15" hidden="1" customHeight="1" x14ac:dyDescent="0.2">
      <c r="A14" s="81">
        <v>7</v>
      </c>
      <c r="B14" s="82" t="s">
        <v>548</v>
      </c>
      <c r="C14" s="83">
        <v>2008011</v>
      </c>
      <c r="D14" s="84" t="s">
        <v>260</v>
      </c>
      <c r="E14" s="83"/>
      <c r="F14" s="83" t="s">
        <v>251</v>
      </c>
      <c r="G14" s="82" t="s">
        <v>440</v>
      </c>
      <c r="H14" s="86"/>
      <c r="I14" s="82" t="s">
        <v>441</v>
      </c>
      <c r="J14" s="83" t="s">
        <v>269</v>
      </c>
      <c r="K14" s="82" t="s">
        <v>1530</v>
      </c>
      <c r="L14" s="85">
        <v>2023</v>
      </c>
      <c r="M14" s="82" t="s">
        <v>252</v>
      </c>
      <c r="N14" s="86"/>
      <c r="O14" s="83">
        <v>4</v>
      </c>
      <c r="P14" s="82" t="s">
        <v>442</v>
      </c>
      <c r="Q14" s="82"/>
      <c r="R14" s="82" t="s">
        <v>281</v>
      </c>
      <c r="S14" s="87">
        <v>1</v>
      </c>
      <c r="T14" s="82" t="s">
        <v>253</v>
      </c>
      <c r="U14" s="88"/>
      <c r="V14" s="88"/>
    </row>
    <row r="15" spans="1:22" s="45" customFormat="1" ht="15" hidden="1" customHeight="1" x14ac:dyDescent="0.2">
      <c r="A15" s="81">
        <v>8</v>
      </c>
      <c r="B15" s="82" t="s">
        <v>350</v>
      </c>
      <c r="C15" s="83">
        <v>1999012</v>
      </c>
      <c r="D15" s="84" t="s">
        <v>260</v>
      </c>
      <c r="E15" s="83"/>
      <c r="F15" s="83" t="s">
        <v>251</v>
      </c>
      <c r="G15" s="82" t="s">
        <v>440</v>
      </c>
      <c r="H15" s="86"/>
      <c r="I15" s="82" t="s">
        <v>441</v>
      </c>
      <c r="J15" s="83" t="s">
        <v>269</v>
      </c>
      <c r="K15" s="82" t="s">
        <v>1530</v>
      </c>
      <c r="L15" s="85">
        <v>2023</v>
      </c>
      <c r="M15" s="82" t="s">
        <v>252</v>
      </c>
      <c r="N15" s="86"/>
      <c r="O15" s="83">
        <v>4</v>
      </c>
      <c r="P15" s="82" t="s">
        <v>442</v>
      </c>
      <c r="Q15" s="82"/>
      <c r="R15" s="82" t="s">
        <v>281</v>
      </c>
      <c r="S15" s="87">
        <v>1</v>
      </c>
      <c r="T15" s="82" t="s">
        <v>253</v>
      </c>
      <c r="U15" s="88"/>
      <c r="V15" s="88"/>
    </row>
    <row r="16" spans="1:22" s="45" customFormat="1" ht="15" hidden="1" customHeight="1" x14ac:dyDescent="0.2">
      <c r="A16" s="81">
        <v>9</v>
      </c>
      <c r="B16" s="82" t="s">
        <v>549</v>
      </c>
      <c r="C16" s="83">
        <v>2010012</v>
      </c>
      <c r="D16" s="84" t="s">
        <v>260</v>
      </c>
      <c r="E16" s="83"/>
      <c r="F16" s="83" t="s">
        <v>251</v>
      </c>
      <c r="G16" s="82" t="s">
        <v>440</v>
      </c>
      <c r="H16" s="86"/>
      <c r="I16" s="82" t="s">
        <v>441</v>
      </c>
      <c r="J16" s="83" t="s">
        <v>269</v>
      </c>
      <c r="K16" s="82" t="s">
        <v>1530</v>
      </c>
      <c r="L16" s="85">
        <v>2023</v>
      </c>
      <c r="M16" s="82" t="s">
        <v>252</v>
      </c>
      <c r="N16" s="86"/>
      <c r="O16" s="83">
        <v>4</v>
      </c>
      <c r="P16" s="82" t="s">
        <v>442</v>
      </c>
      <c r="Q16" s="82"/>
      <c r="R16" s="82" t="s">
        <v>281</v>
      </c>
      <c r="S16" s="87">
        <v>1</v>
      </c>
      <c r="T16" s="82" t="s">
        <v>253</v>
      </c>
      <c r="U16" s="88"/>
      <c r="V16" s="88"/>
    </row>
    <row r="17" spans="1:22" s="45" customFormat="1" ht="15" hidden="1" customHeight="1" x14ac:dyDescent="0.2">
      <c r="A17" s="81">
        <v>10</v>
      </c>
      <c r="B17" s="82" t="s">
        <v>289</v>
      </c>
      <c r="C17" s="83">
        <v>2001009</v>
      </c>
      <c r="D17" s="84" t="s">
        <v>260</v>
      </c>
      <c r="E17" s="83"/>
      <c r="F17" s="83" t="s">
        <v>251</v>
      </c>
      <c r="G17" s="82" t="s">
        <v>443</v>
      </c>
      <c r="H17" s="86" t="s">
        <v>447</v>
      </c>
      <c r="I17" s="82" t="s">
        <v>444</v>
      </c>
      <c r="J17" s="83" t="s">
        <v>448</v>
      </c>
      <c r="K17" s="82" t="s">
        <v>725</v>
      </c>
      <c r="L17" s="85">
        <v>2023</v>
      </c>
      <c r="M17" s="82" t="s">
        <v>252</v>
      </c>
      <c r="N17" s="86"/>
      <c r="O17" s="83">
        <v>3</v>
      </c>
      <c r="P17" s="82" t="s">
        <v>446</v>
      </c>
      <c r="Q17" s="82"/>
      <c r="R17" s="82" t="s">
        <v>1589</v>
      </c>
      <c r="S17" s="87">
        <v>1</v>
      </c>
      <c r="T17" s="82" t="s">
        <v>445</v>
      </c>
      <c r="U17" s="88"/>
      <c r="V17" s="88"/>
    </row>
    <row r="18" spans="1:22" s="45" customFormat="1" ht="15" customHeight="1" x14ac:dyDescent="0.2">
      <c r="A18" s="81">
        <v>11</v>
      </c>
      <c r="B18" s="82" t="s">
        <v>8</v>
      </c>
      <c r="C18" s="83">
        <v>1994005</v>
      </c>
      <c r="D18" s="84" t="s">
        <v>290</v>
      </c>
      <c r="E18" s="83" t="s">
        <v>251</v>
      </c>
      <c r="F18" s="83"/>
      <c r="G18" s="82" t="s">
        <v>456</v>
      </c>
      <c r="H18" s="86"/>
      <c r="I18" s="82" t="s">
        <v>459</v>
      </c>
      <c r="J18" s="83" t="s">
        <v>458</v>
      </c>
      <c r="K18" s="82"/>
      <c r="L18" s="85">
        <v>2023</v>
      </c>
      <c r="M18" s="82" t="s">
        <v>252</v>
      </c>
      <c r="N18" s="86"/>
      <c r="O18" s="83">
        <v>2</v>
      </c>
      <c r="P18" s="82" t="s">
        <v>457</v>
      </c>
      <c r="Q18" s="82"/>
      <c r="R18" s="82" t="s">
        <v>280</v>
      </c>
      <c r="S18" s="87">
        <v>0</v>
      </c>
      <c r="T18" s="82" t="s">
        <v>253</v>
      </c>
      <c r="U18" s="88"/>
      <c r="V18" s="88"/>
    </row>
    <row r="19" spans="1:22" s="45" customFormat="1" ht="15" hidden="1" customHeight="1" x14ac:dyDescent="0.2">
      <c r="A19" s="81">
        <v>12</v>
      </c>
      <c r="B19" s="82" t="s">
        <v>299</v>
      </c>
      <c r="C19" s="83">
        <v>2001008</v>
      </c>
      <c r="D19" s="84" t="s">
        <v>260</v>
      </c>
      <c r="E19" s="83"/>
      <c r="F19" s="83" t="s">
        <v>251</v>
      </c>
      <c r="G19" s="82" t="s">
        <v>460</v>
      </c>
      <c r="H19" s="86" t="s">
        <v>461</v>
      </c>
      <c r="I19" s="82" t="s">
        <v>462</v>
      </c>
      <c r="J19" s="83" t="s">
        <v>265</v>
      </c>
      <c r="K19" s="82" t="s">
        <v>651</v>
      </c>
      <c r="L19" s="85">
        <v>2023</v>
      </c>
      <c r="M19" s="82" t="s">
        <v>252</v>
      </c>
      <c r="N19" s="86"/>
      <c r="O19" s="83">
        <v>2</v>
      </c>
      <c r="P19" s="82" t="s">
        <v>463</v>
      </c>
      <c r="Q19" s="82"/>
      <c r="R19" s="82" t="s">
        <v>1572</v>
      </c>
      <c r="S19" s="87">
        <v>0.5</v>
      </c>
      <c r="T19" s="82" t="s">
        <v>253</v>
      </c>
      <c r="U19" s="88"/>
      <c r="V19" s="88"/>
    </row>
    <row r="20" spans="1:22" s="45" customFormat="1" ht="15" hidden="1" customHeight="1" x14ac:dyDescent="0.2">
      <c r="A20" s="81">
        <v>13</v>
      </c>
      <c r="B20" s="82" t="s">
        <v>467</v>
      </c>
      <c r="C20" s="83">
        <v>2018029</v>
      </c>
      <c r="D20" s="84" t="s">
        <v>291</v>
      </c>
      <c r="E20" s="83" t="s">
        <v>251</v>
      </c>
      <c r="F20" s="83"/>
      <c r="G20" s="82" t="s">
        <v>464</v>
      </c>
      <c r="H20" s="86"/>
      <c r="I20" s="82" t="s">
        <v>465</v>
      </c>
      <c r="J20" s="83" t="s">
        <v>274</v>
      </c>
      <c r="K20" s="82" t="s">
        <v>674</v>
      </c>
      <c r="L20" s="85">
        <v>2023</v>
      </c>
      <c r="M20" s="82" t="s">
        <v>252</v>
      </c>
      <c r="N20" s="86" t="s">
        <v>466</v>
      </c>
      <c r="O20" s="83">
        <v>1</v>
      </c>
      <c r="P20" s="82" t="s">
        <v>467</v>
      </c>
      <c r="Q20" s="82"/>
      <c r="R20" s="82" t="s">
        <v>1591</v>
      </c>
      <c r="S20" s="87">
        <v>0.25</v>
      </c>
      <c r="T20" s="82" t="s">
        <v>253</v>
      </c>
      <c r="U20" s="88"/>
      <c r="V20" s="88"/>
    </row>
    <row r="21" spans="1:22" s="45" customFormat="1" ht="15" hidden="1" customHeight="1" x14ac:dyDescent="0.2">
      <c r="A21" s="81">
        <v>14</v>
      </c>
      <c r="B21" s="82" t="s">
        <v>303</v>
      </c>
      <c r="C21" s="83">
        <v>2018028</v>
      </c>
      <c r="D21" s="84" t="s">
        <v>314</v>
      </c>
      <c r="E21" s="83" t="s">
        <v>251</v>
      </c>
      <c r="F21" s="83"/>
      <c r="G21" s="82" t="s">
        <v>487</v>
      </c>
      <c r="H21" s="86" t="s">
        <v>488</v>
      </c>
      <c r="I21" s="82" t="s">
        <v>489</v>
      </c>
      <c r="J21" s="83" t="s">
        <v>278</v>
      </c>
      <c r="K21" s="82" t="s">
        <v>653</v>
      </c>
      <c r="L21" s="85">
        <v>2023</v>
      </c>
      <c r="M21" s="82" t="s">
        <v>252</v>
      </c>
      <c r="N21" s="86" t="s">
        <v>490</v>
      </c>
      <c r="O21" s="83">
        <v>6</v>
      </c>
      <c r="P21" s="82" t="s">
        <v>491</v>
      </c>
      <c r="Q21" s="82"/>
      <c r="R21" s="82" t="s">
        <v>1587</v>
      </c>
      <c r="S21" s="87">
        <v>1.25</v>
      </c>
      <c r="T21" s="82" t="s">
        <v>253</v>
      </c>
      <c r="U21" s="88"/>
      <c r="V21" s="88"/>
    </row>
    <row r="22" spans="1:22" s="45" customFormat="1" ht="15" hidden="1" customHeight="1" x14ac:dyDescent="0.2">
      <c r="A22" s="81">
        <v>15</v>
      </c>
      <c r="B22" s="82" t="s">
        <v>356</v>
      </c>
      <c r="C22" s="83">
        <v>2008003</v>
      </c>
      <c r="D22" s="84" t="s">
        <v>314</v>
      </c>
      <c r="E22" s="83"/>
      <c r="F22" s="83" t="s">
        <v>251</v>
      </c>
      <c r="G22" s="82" t="s">
        <v>487</v>
      </c>
      <c r="H22" s="86" t="s">
        <v>488</v>
      </c>
      <c r="I22" s="82" t="s">
        <v>489</v>
      </c>
      <c r="J22" s="83" t="s">
        <v>278</v>
      </c>
      <c r="K22" s="82" t="s">
        <v>653</v>
      </c>
      <c r="L22" s="85">
        <v>2023</v>
      </c>
      <c r="M22" s="82" t="s">
        <v>252</v>
      </c>
      <c r="N22" s="86" t="s">
        <v>490</v>
      </c>
      <c r="O22" s="83">
        <v>6</v>
      </c>
      <c r="P22" s="82" t="s">
        <v>491</v>
      </c>
      <c r="Q22" s="82"/>
      <c r="R22" s="82" t="s">
        <v>1587</v>
      </c>
      <c r="S22" s="87">
        <v>1.25</v>
      </c>
      <c r="T22" s="82" t="s">
        <v>253</v>
      </c>
      <c r="U22" s="88"/>
      <c r="V22" s="88"/>
    </row>
    <row r="23" spans="1:22" s="45" customFormat="1" ht="15" hidden="1" customHeight="1" x14ac:dyDescent="0.2">
      <c r="A23" s="81">
        <v>16</v>
      </c>
      <c r="B23" s="82" t="s">
        <v>550</v>
      </c>
      <c r="C23" s="83">
        <v>2007003</v>
      </c>
      <c r="D23" s="84" t="s">
        <v>314</v>
      </c>
      <c r="E23" s="83"/>
      <c r="F23" s="83" t="s">
        <v>251</v>
      </c>
      <c r="G23" s="82" t="s">
        <v>487</v>
      </c>
      <c r="H23" s="86" t="s">
        <v>488</v>
      </c>
      <c r="I23" s="82" t="s">
        <v>489</v>
      </c>
      <c r="J23" s="83" t="s">
        <v>278</v>
      </c>
      <c r="K23" s="82" t="s">
        <v>653</v>
      </c>
      <c r="L23" s="85">
        <v>2023</v>
      </c>
      <c r="M23" s="82" t="s">
        <v>252</v>
      </c>
      <c r="N23" s="86" t="s">
        <v>490</v>
      </c>
      <c r="O23" s="83">
        <v>6</v>
      </c>
      <c r="P23" s="82" t="s">
        <v>491</v>
      </c>
      <c r="Q23" s="82"/>
      <c r="R23" s="82" t="s">
        <v>1587</v>
      </c>
      <c r="S23" s="87">
        <v>1.25</v>
      </c>
      <c r="T23" s="82" t="s">
        <v>253</v>
      </c>
      <c r="U23" s="88"/>
      <c r="V23" s="88"/>
    </row>
    <row r="24" spans="1:22" s="45" customFormat="1" ht="15" hidden="1" customHeight="1" x14ac:dyDescent="0.2">
      <c r="A24" s="81">
        <v>17</v>
      </c>
      <c r="B24" s="82" t="s">
        <v>551</v>
      </c>
      <c r="C24" s="83">
        <v>2022006</v>
      </c>
      <c r="D24" s="84" t="s">
        <v>314</v>
      </c>
      <c r="E24" s="83"/>
      <c r="F24" s="83" t="s">
        <v>251</v>
      </c>
      <c r="G24" s="82" t="s">
        <v>487</v>
      </c>
      <c r="H24" s="86" t="s">
        <v>488</v>
      </c>
      <c r="I24" s="82" t="s">
        <v>489</v>
      </c>
      <c r="J24" s="83" t="s">
        <v>278</v>
      </c>
      <c r="K24" s="82" t="s">
        <v>653</v>
      </c>
      <c r="L24" s="85">
        <v>2023</v>
      </c>
      <c r="M24" s="82" t="s">
        <v>252</v>
      </c>
      <c r="N24" s="86" t="s">
        <v>490</v>
      </c>
      <c r="O24" s="83">
        <v>6</v>
      </c>
      <c r="P24" s="82" t="s">
        <v>491</v>
      </c>
      <c r="Q24" s="82"/>
      <c r="R24" s="82" t="s">
        <v>1587</v>
      </c>
      <c r="S24" s="87">
        <v>1.25</v>
      </c>
      <c r="T24" s="82" t="s">
        <v>253</v>
      </c>
      <c r="U24" s="88"/>
      <c r="V24" s="88"/>
    </row>
    <row r="25" spans="1:22" s="45" customFormat="1" ht="15" hidden="1" customHeight="1" x14ac:dyDescent="0.2">
      <c r="A25" s="81">
        <v>18</v>
      </c>
      <c r="B25" s="82" t="s">
        <v>552</v>
      </c>
      <c r="C25" s="83">
        <v>1997007</v>
      </c>
      <c r="D25" s="84" t="s">
        <v>314</v>
      </c>
      <c r="E25" s="83"/>
      <c r="F25" s="83" t="s">
        <v>251</v>
      </c>
      <c r="G25" s="82" t="s">
        <v>487</v>
      </c>
      <c r="H25" s="86" t="s">
        <v>488</v>
      </c>
      <c r="I25" s="82" t="s">
        <v>489</v>
      </c>
      <c r="J25" s="83" t="s">
        <v>278</v>
      </c>
      <c r="K25" s="82" t="s">
        <v>653</v>
      </c>
      <c r="L25" s="85">
        <v>2023</v>
      </c>
      <c r="M25" s="82" t="s">
        <v>252</v>
      </c>
      <c r="N25" s="86" t="s">
        <v>490</v>
      </c>
      <c r="O25" s="83">
        <v>6</v>
      </c>
      <c r="P25" s="82" t="s">
        <v>491</v>
      </c>
      <c r="Q25" s="82"/>
      <c r="R25" s="82" t="s">
        <v>1587</v>
      </c>
      <c r="S25" s="87">
        <v>1.25</v>
      </c>
      <c r="T25" s="82" t="s">
        <v>253</v>
      </c>
      <c r="U25" s="88"/>
      <c r="V25" s="88"/>
    </row>
    <row r="26" spans="1:22" s="45" customFormat="1" ht="15" hidden="1" customHeight="1" x14ac:dyDescent="0.2">
      <c r="A26" s="81">
        <v>19</v>
      </c>
      <c r="B26" s="82" t="s">
        <v>323</v>
      </c>
      <c r="C26" s="83">
        <v>2009026</v>
      </c>
      <c r="D26" s="84" t="s">
        <v>312</v>
      </c>
      <c r="E26" s="83"/>
      <c r="F26" s="83" t="s">
        <v>251</v>
      </c>
      <c r="G26" s="82" t="s">
        <v>499</v>
      </c>
      <c r="H26" s="86" t="s">
        <v>500</v>
      </c>
      <c r="I26" s="82" t="s">
        <v>501</v>
      </c>
      <c r="J26" s="83" t="s">
        <v>1594</v>
      </c>
      <c r="K26" s="82" t="s">
        <v>1595</v>
      </c>
      <c r="L26" s="85">
        <v>2023</v>
      </c>
      <c r="M26" s="82" t="s">
        <v>252</v>
      </c>
      <c r="N26" s="86"/>
      <c r="O26" s="83">
        <v>6</v>
      </c>
      <c r="P26" s="82" t="s">
        <v>502</v>
      </c>
      <c r="Q26" s="82"/>
      <c r="R26" s="82" t="s">
        <v>1596</v>
      </c>
      <c r="S26" s="87">
        <v>1</v>
      </c>
      <c r="T26" s="82" t="s">
        <v>253</v>
      </c>
      <c r="U26" s="88"/>
      <c r="V26" s="88"/>
    </row>
    <row r="27" spans="1:22" s="45" customFormat="1" ht="15" hidden="1" customHeight="1" x14ac:dyDescent="0.2">
      <c r="A27" s="81">
        <v>20</v>
      </c>
      <c r="B27" s="82" t="s">
        <v>221</v>
      </c>
      <c r="C27" s="83">
        <v>2003031</v>
      </c>
      <c r="D27" s="84" t="s">
        <v>355</v>
      </c>
      <c r="E27" s="83"/>
      <c r="F27" s="83" t="s">
        <v>251</v>
      </c>
      <c r="G27" s="82" t="s">
        <v>533</v>
      </c>
      <c r="H27" s="86" t="s">
        <v>534</v>
      </c>
      <c r="I27" s="82" t="s">
        <v>535</v>
      </c>
      <c r="J27" s="83" t="s">
        <v>385</v>
      </c>
      <c r="K27" s="82" t="s">
        <v>1826</v>
      </c>
      <c r="L27" s="85">
        <v>2023</v>
      </c>
      <c r="M27" s="82" t="s">
        <v>252</v>
      </c>
      <c r="N27" s="86" t="s">
        <v>536</v>
      </c>
      <c r="O27" s="83">
        <v>4</v>
      </c>
      <c r="P27" s="82" t="s">
        <v>537</v>
      </c>
      <c r="Q27" s="82"/>
      <c r="R27" s="82" t="s">
        <v>281</v>
      </c>
      <c r="S27" s="87">
        <v>1</v>
      </c>
      <c r="T27" s="82" t="s">
        <v>253</v>
      </c>
      <c r="U27" s="88"/>
      <c r="V27" s="88"/>
    </row>
    <row r="28" spans="1:22" s="45" customFormat="1" ht="15" hidden="1" customHeight="1" x14ac:dyDescent="0.2">
      <c r="A28" s="81">
        <v>21</v>
      </c>
      <c r="B28" s="82" t="s">
        <v>553</v>
      </c>
      <c r="C28" s="83">
        <v>2015018</v>
      </c>
      <c r="D28" s="84" t="s">
        <v>355</v>
      </c>
      <c r="E28" s="83"/>
      <c r="F28" s="83" t="s">
        <v>251</v>
      </c>
      <c r="G28" s="82" t="s">
        <v>533</v>
      </c>
      <c r="H28" s="86" t="s">
        <v>534</v>
      </c>
      <c r="I28" s="82" t="s">
        <v>535</v>
      </c>
      <c r="J28" s="83" t="s">
        <v>385</v>
      </c>
      <c r="K28" s="82" t="s">
        <v>1826</v>
      </c>
      <c r="L28" s="85">
        <v>2023</v>
      </c>
      <c r="M28" s="82" t="s">
        <v>252</v>
      </c>
      <c r="N28" s="86" t="s">
        <v>536</v>
      </c>
      <c r="O28" s="83">
        <v>4</v>
      </c>
      <c r="P28" s="82" t="s">
        <v>537</v>
      </c>
      <c r="Q28" s="82"/>
      <c r="R28" s="82" t="s">
        <v>281</v>
      </c>
      <c r="S28" s="87">
        <v>1</v>
      </c>
      <c r="T28" s="82" t="s">
        <v>253</v>
      </c>
      <c r="U28" s="88"/>
      <c r="V28" s="88"/>
    </row>
    <row r="29" spans="1:22" s="45" customFormat="1" ht="15" customHeight="1" x14ac:dyDescent="0.2">
      <c r="A29" s="81">
        <v>22</v>
      </c>
      <c r="B29" s="82" t="s">
        <v>8</v>
      </c>
      <c r="C29" s="83">
        <v>1994005</v>
      </c>
      <c r="D29" s="84" t="s">
        <v>290</v>
      </c>
      <c r="E29" s="83" t="s">
        <v>251</v>
      </c>
      <c r="F29" s="83"/>
      <c r="G29" s="82" t="s">
        <v>538</v>
      </c>
      <c r="H29" s="86" t="s">
        <v>540</v>
      </c>
      <c r="I29" s="82" t="s">
        <v>539</v>
      </c>
      <c r="J29" s="83" t="s">
        <v>267</v>
      </c>
      <c r="K29" s="82" t="s">
        <v>652</v>
      </c>
      <c r="L29" s="85">
        <v>2023</v>
      </c>
      <c r="M29" s="82" t="s">
        <v>252</v>
      </c>
      <c r="N29" s="86"/>
      <c r="O29" s="83">
        <v>1</v>
      </c>
      <c r="P29" s="82" t="s">
        <v>8</v>
      </c>
      <c r="Q29" s="82"/>
      <c r="R29" s="82" t="s">
        <v>1574</v>
      </c>
      <c r="S29" s="87">
        <v>1</v>
      </c>
      <c r="T29" s="82" t="s">
        <v>253</v>
      </c>
      <c r="U29" s="88"/>
      <c r="V29" s="88"/>
    </row>
    <row r="30" spans="1:22" s="45" customFormat="1" ht="15" hidden="1" customHeight="1" x14ac:dyDescent="0.2">
      <c r="A30" s="81">
        <v>23</v>
      </c>
      <c r="B30" s="82" t="s">
        <v>558</v>
      </c>
      <c r="C30" s="83">
        <v>2010013</v>
      </c>
      <c r="D30" s="84" t="s">
        <v>334</v>
      </c>
      <c r="E30" s="83" t="s">
        <v>251</v>
      </c>
      <c r="F30" s="83"/>
      <c r="G30" s="82" t="s">
        <v>554</v>
      </c>
      <c r="H30" s="86" t="s">
        <v>628</v>
      </c>
      <c r="I30" s="82" t="s">
        <v>555</v>
      </c>
      <c r="J30" s="83" t="s">
        <v>261</v>
      </c>
      <c r="K30" s="82" t="s">
        <v>650</v>
      </c>
      <c r="L30" s="85">
        <v>2023</v>
      </c>
      <c r="M30" s="82" t="s">
        <v>252</v>
      </c>
      <c r="N30" s="86" t="s">
        <v>556</v>
      </c>
      <c r="O30" s="83">
        <v>3</v>
      </c>
      <c r="P30" s="82" t="s">
        <v>557</v>
      </c>
      <c r="Q30" s="82"/>
      <c r="R30" s="82" t="s">
        <v>1578</v>
      </c>
      <c r="S30" s="87">
        <v>1</v>
      </c>
      <c r="T30" s="82" t="s">
        <v>253</v>
      </c>
      <c r="U30" s="88"/>
      <c r="V30" s="88"/>
    </row>
    <row r="31" spans="1:22" s="45" customFormat="1" ht="15" hidden="1" customHeight="1" x14ac:dyDescent="0.2">
      <c r="A31" s="81">
        <v>24</v>
      </c>
      <c r="B31" s="82" t="s">
        <v>559</v>
      </c>
      <c r="C31" s="83">
        <v>2010025</v>
      </c>
      <c r="D31" s="84" t="s">
        <v>357</v>
      </c>
      <c r="E31" s="83"/>
      <c r="F31" s="83" t="s">
        <v>251</v>
      </c>
      <c r="G31" s="82" t="s">
        <v>554</v>
      </c>
      <c r="H31" s="86" t="s">
        <v>628</v>
      </c>
      <c r="I31" s="82" t="s">
        <v>555</v>
      </c>
      <c r="J31" s="83" t="s">
        <v>261</v>
      </c>
      <c r="K31" s="82" t="s">
        <v>650</v>
      </c>
      <c r="L31" s="85">
        <v>2023</v>
      </c>
      <c r="M31" s="82" t="s">
        <v>252</v>
      </c>
      <c r="N31" s="86" t="s">
        <v>556</v>
      </c>
      <c r="O31" s="83">
        <v>3</v>
      </c>
      <c r="P31" s="82" t="s">
        <v>557</v>
      </c>
      <c r="Q31" s="82"/>
      <c r="R31" s="82" t="s">
        <v>1578</v>
      </c>
      <c r="S31" s="87">
        <v>1</v>
      </c>
      <c r="T31" s="82" t="s">
        <v>253</v>
      </c>
      <c r="U31" s="88"/>
      <c r="V31" s="88"/>
    </row>
    <row r="32" spans="1:22" s="45" customFormat="1" ht="15" hidden="1" customHeight="1" x14ac:dyDescent="0.2">
      <c r="A32" s="81">
        <v>25</v>
      </c>
      <c r="B32" s="82" t="s">
        <v>560</v>
      </c>
      <c r="C32" s="83">
        <v>2017016</v>
      </c>
      <c r="D32" s="84" t="s">
        <v>334</v>
      </c>
      <c r="E32" s="83"/>
      <c r="F32" s="83" t="s">
        <v>251</v>
      </c>
      <c r="G32" s="82" t="s">
        <v>554</v>
      </c>
      <c r="H32" s="86" t="s">
        <v>628</v>
      </c>
      <c r="I32" s="82" t="s">
        <v>555</v>
      </c>
      <c r="J32" s="83" t="s">
        <v>261</v>
      </c>
      <c r="K32" s="82" t="s">
        <v>650</v>
      </c>
      <c r="L32" s="85">
        <v>2023</v>
      </c>
      <c r="M32" s="82" t="s">
        <v>252</v>
      </c>
      <c r="N32" s="86" t="s">
        <v>556</v>
      </c>
      <c r="O32" s="83">
        <v>3</v>
      </c>
      <c r="P32" s="82" t="s">
        <v>557</v>
      </c>
      <c r="Q32" s="82"/>
      <c r="R32" s="82" t="s">
        <v>1578</v>
      </c>
      <c r="S32" s="87">
        <v>1</v>
      </c>
      <c r="T32" s="82" t="s">
        <v>253</v>
      </c>
      <c r="U32" s="88"/>
      <c r="V32" s="88"/>
    </row>
    <row r="33" spans="1:22" s="45" customFormat="1" ht="15" hidden="1" customHeight="1" x14ac:dyDescent="0.2">
      <c r="A33" s="81">
        <v>26</v>
      </c>
      <c r="B33" s="82" t="s">
        <v>563</v>
      </c>
      <c r="C33" s="83">
        <v>2004004</v>
      </c>
      <c r="D33" s="84" t="s">
        <v>334</v>
      </c>
      <c r="E33" s="83" t="s">
        <v>251</v>
      </c>
      <c r="F33" s="83"/>
      <c r="G33" s="82" t="s">
        <v>561</v>
      </c>
      <c r="H33" s="86" t="s">
        <v>629</v>
      </c>
      <c r="I33" s="82" t="s">
        <v>555</v>
      </c>
      <c r="J33" s="83" t="s">
        <v>261</v>
      </c>
      <c r="K33" s="82" t="s">
        <v>650</v>
      </c>
      <c r="L33" s="85">
        <v>2023</v>
      </c>
      <c r="M33" s="82" t="s">
        <v>252</v>
      </c>
      <c r="N33" s="86" t="s">
        <v>556</v>
      </c>
      <c r="O33" s="83">
        <v>2</v>
      </c>
      <c r="P33" s="82" t="s">
        <v>562</v>
      </c>
      <c r="Q33" s="82"/>
      <c r="R33" s="82" t="s">
        <v>1578</v>
      </c>
      <c r="S33" s="87">
        <v>1</v>
      </c>
      <c r="T33" s="82"/>
      <c r="U33" s="88"/>
      <c r="V33" s="88"/>
    </row>
    <row r="34" spans="1:22" s="45" customFormat="1" ht="15" hidden="1" customHeight="1" x14ac:dyDescent="0.2">
      <c r="A34" s="81">
        <v>27</v>
      </c>
      <c r="B34" s="82" t="s">
        <v>393</v>
      </c>
      <c r="C34" s="83">
        <v>2015028</v>
      </c>
      <c r="D34" s="84" t="s">
        <v>334</v>
      </c>
      <c r="E34" s="83"/>
      <c r="F34" s="83" t="s">
        <v>251</v>
      </c>
      <c r="G34" s="82" t="s">
        <v>561</v>
      </c>
      <c r="H34" s="86" t="s">
        <v>629</v>
      </c>
      <c r="I34" s="82" t="s">
        <v>555</v>
      </c>
      <c r="J34" s="83" t="s">
        <v>261</v>
      </c>
      <c r="K34" s="82" t="s">
        <v>650</v>
      </c>
      <c r="L34" s="85">
        <v>2023</v>
      </c>
      <c r="M34" s="82" t="s">
        <v>252</v>
      </c>
      <c r="N34" s="86" t="s">
        <v>556</v>
      </c>
      <c r="O34" s="83">
        <v>2</v>
      </c>
      <c r="P34" s="82" t="s">
        <v>562</v>
      </c>
      <c r="Q34" s="82"/>
      <c r="R34" s="82" t="s">
        <v>1578</v>
      </c>
      <c r="S34" s="87">
        <v>1</v>
      </c>
      <c r="T34" s="82"/>
      <c r="U34" s="88"/>
      <c r="V34" s="88"/>
    </row>
    <row r="35" spans="1:22" s="45" customFormat="1" ht="15" hidden="1" customHeight="1" x14ac:dyDescent="0.2">
      <c r="A35" s="81">
        <v>28</v>
      </c>
      <c r="B35" s="82" t="s">
        <v>284</v>
      </c>
      <c r="C35" s="83">
        <v>2007034</v>
      </c>
      <c r="D35" s="84" t="s">
        <v>334</v>
      </c>
      <c r="E35" s="83"/>
      <c r="F35" s="83" t="s">
        <v>251</v>
      </c>
      <c r="G35" s="82" t="s">
        <v>564</v>
      </c>
      <c r="H35" s="86" t="s">
        <v>630</v>
      </c>
      <c r="I35" s="82" t="s">
        <v>555</v>
      </c>
      <c r="J35" s="83" t="s">
        <v>261</v>
      </c>
      <c r="K35" s="82" t="s">
        <v>650</v>
      </c>
      <c r="L35" s="85">
        <v>2023</v>
      </c>
      <c r="M35" s="82" t="s">
        <v>252</v>
      </c>
      <c r="N35" s="86" t="s">
        <v>556</v>
      </c>
      <c r="O35" s="83">
        <v>3</v>
      </c>
      <c r="P35" s="82" t="s">
        <v>565</v>
      </c>
      <c r="Q35" s="82"/>
      <c r="R35" s="82" t="s">
        <v>1578</v>
      </c>
      <c r="S35" s="87">
        <v>1</v>
      </c>
      <c r="T35" s="82"/>
      <c r="U35" s="88"/>
      <c r="V35" s="88"/>
    </row>
    <row r="36" spans="1:22" s="45" customFormat="1" ht="15" hidden="1" customHeight="1" x14ac:dyDescent="0.2">
      <c r="A36" s="81">
        <v>29</v>
      </c>
      <c r="B36" s="82" t="s">
        <v>285</v>
      </c>
      <c r="C36" s="83">
        <v>2007009</v>
      </c>
      <c r="D36" s="84" t="s">
        <v>334</v>
      </c>
      <c r="E36" s="83" t="s">
        <v>251</v>
      </c>
      <c r="F36" s="83"/>
      <c r="G36" s="82" t="s">
        <v>564</v>
      </c>
      <c r="H36" s="86" t="s">
        <v>630</v>
      </c>
      <c r="I36" s="82" t="s">
        <v>555</v>
      </c>
      <c r="J36" s="83" t="s">
        <v>261</v>
      </c>
      <c r="K36" s="82" t="s">
        <v>650</v>
      </c>
      <c r="L36" s="85">
        <v>2023</v>
      </c>
      <c r="M36" s="82" t="s">
        <v>252</v>
      </c>
      <c r="N36" s="86" t="s">
        <v>556</v>
      </c>
      <c r="O36" s="83">
        <v>3</v>
      </c>
      <c r="P36" s="82" t="s">
        <v>565</v>
      </c>
      <c r="Q36" s="82"/>
      <c r="R36" s="82" t="s">
        <v>1578</v>
      </c>
      <c r="S36" s="87">
        <v>1</v>
      </c>
      <c r="T36" s="82"/>
      <c r="U36" s="88"/>
      <c r="V36" s="88"/>
    </row>
    <row r="37" spans="1:22" s="45" customFormat="1" ht="15" hidden="1" customHeight="1" x14ac:dyDescent="0.2">
      <c r="A37" s="81">
        <v>30</v>
      </c>
      <c r="B37" s="82" t="s">
        <v>286</v>
      </c>
      <c r="C37" s="83">
        <v>2007012</v>
      </c>
      <c r="D37" s="84" t="s">
        <v>287</v>
      </c>
      <c r="E37" s="83"/>
      <c r="F37" s="83" t="s">
        <v>251</v>
      </c>
      <c r="G37" s="82" t="s">
        <v>564</v>
      </c>
      <c r="H37" s="86" t="s">
        <v>630</v>
      </c>
      <c r="I37" s="82" t="s">
        <v>555</v>
      </c>
      <c r="J37" s="83" t="s">
        <v>261</v>
      </c>
      <c r="K37" s="82" t="s">
        <v>650</v>
      </c>
      <c r="L37" s="85">
        <v>2023</v>
      </c>
      <c r="M37" s="82" t="s">
        <v>252</v>
      </c>
      <c r="N37" s="86" t="s">
        <v>556</v>
      </c>
      <c r="O37" s="83">
        <v>3</v>
      </c>
      <c r="P37" s="82" t="s">
        <v>565</v>
      </c>
      <c r="Q37" s="82"/>
      <c r="R37" s="82" t="s">
        <v>1578</v>
      </c>
      <c r="S37" s="87">
        <v>1</v>
      </c>
      <c r="T37" s="82"/>
      <c r="U37" s="88"/>
      <c r="V37" s="88"/>
    </row>
    <row r="38" spans="1:22" s="45" customFormat="1" ht="15" hidden="1" customHeight="1" x14ac:dyDescent="0.2">
      <c r="A38" s="81">
        <v>31</v>
      </c>
      <c r="B38" s="82" t="s">
        <v>92</v>
      </c>
      <c r="C38" s="83">
        <v>1991004</v>
      </c>
      <c r="D38" s="84" t="s">
        <v>683</v>
      </c>
      <c r="E38" s="83" t="s">
        <v>251</v>
      </c>
      <c r="F38" s="83"/>
      <c r="G38" s="82" t="s">
        <v>566</v>
      </c>
      <c r="H38" s="86" t="s">
        <v>631</v>
      </c>
      <c r="I38" s="82" t="s">
        <v>555</v>
      </c>
      <c r="J38" s="83" t="s">
        <v>261</v>
      </c>
      <c r="K38" s="82" t="s">
        <v>650</v>
      </c>
      <c r="L38" s="85">
        <v>2023</v>
      </c>
      <c r="M38" s="82" t="s">
        <v>252</v>
      </c>
      <c r="N38" s="86" t="s">
        <v>556</v>
      </c>
      <c r="O38" s="83">
        <v>3</v>
      </c>
      <c r="P38" s="82" t="s">
        <v>567</v>
      </c>
      <c r="Q38" s="82"/>
      <c r="R38" s="82" t="s">
        <v>1578</v>
      </c>
      <c r="S38" s="87">
        <v>1</v>
      </c>
      <c r="T38" s="82"/>
      <c r="U38" s="88"/>
      <c r="V38" s="88"/>
    </row>
    <row r="39" spans="1:22" s="45" customFormat="1" ht="15" hidden="1" customHeight="1" x14ac:dyDescent="0.2">
      <c r="A39" s="81">
        <v>32</v>
      </c>
      <c r="B39" s="82" t="s">
        <v>92</v>
      </c>
      <c r="C39" s="83">
        <v>1991004</v>
      </c>
      <c r="D39" s="84" t="s">
        <v>683</v>
      </c>
      <c r="E39" s="83" t="s">
        <v>251</v>
      </c>
      <c r="F39" s="83"/>
      <c r="G39" s="82" t="s">
        <v>568</v>
      </c>
      <c r="H39" s="86" t="s">
        <v>633</v>
      </c>
      <c r="I39" s="82" t="s">
        <v>555</v>
      </c>
      <c r="J39" s="83" t="s">
        <v>261</v>
      </c>
      <c r="K39" s="82" t="s">
        <v>650</v>
      </c>
      <c r="L39" s="85">
        <v>2023</v>
      </c>
      <c r="M39" s="82" t="s">
        <v>252</v>
      </c>
      <c r="N39" s="86" t="s">
        <v>556</v>
      </c>
      <c r="O39" s="83">
        <v>3</v>
      </c>
      <c r="P39" s="82" t="s">
        <v>567</v>
      </c>
      <c r="Q39" s="82"/>
      <c r="R39" s="82" t="s">
        <v>1578</v>
      </c>
      <c r="S39" s="87">
        <v>1</v>
      </c>
      <c r="T39" s="82"/>
      <c r="U39" s="88"/>
      <c r="V39" s="88"/>
    </row>
    <row r="40" spans="1:22" s="45" customFormat="1" ht="15" hidden="1" customHeight="1" x14ac:dyDescent="0.2">
      <c r="A40" s="81">
        <v>33</v>
      </c>
      <c r="B40" s="82" t="s">
        <v>571</v>
      </c>
      <c r="C40" s="83">
        <v>2012021</v>
      </c>
      <c r="D40" s="84" t="s">
        <v>357</v>
      </c>
      <c r="E40" s="83"/>
      <c r="F40" s="83" t="s">
        <v>251</v>
      </c>
      <c r="G40" s="82" t="s">
        <v>569</v>
      </c>
      <c r="H40" s="86" t="s">
        <v>632</v>
      </c>
      <c r="I40" s="82" t="s">
        <v>555</v>
      </c>
      <c r="J40" s="83" t="s">
        <v>261</v>
      </c>
      <c r="K40" s="82" t="s">
        <v>650</v>
      </c>
      <c r="L40" s="85">
        <v>2023</v>
      </c>
      <c r="M40" s="82" t="s">
        <v>252</v>
      </c>
      <c r="N40" s="86" t="s">
        <v>556</v>
      </c>
      <c r="O40" s="83">
        <v>3</v>
      </c>
      <c r="P40" s="82" t="s">
        <v>570</v>
      </c>
      <c r="Q40" s="82"/>
      <c r="R40" s="82" t="s">
        <v>1578</v>
      </c>
      <c r="S40" s="87">
        <v>1</v>
      </c>
      <c r="T40" s="82"/>
      <c r="U40" s="88"/>
      <c r="V40" s="88"/>
    </row>
    <row r="41" spans="1:22" s="45" customFormat="1" ht="15" customHeight="1" x14ac:dyDescent="0.2">
      <c r="A41" s="81">
        <v>34</v>
      </c>
      <c r="B41" s="82" t="s">
        <v>307</v>
      </c>
      <c r="C41" s="83">
        <v>1994007</v>
      </c>
      <c r="D41" s="84" t="s">
        <v>290</v>
      </c>
      <c r="E41" s="83"/>
      <c r="F41" s="83" t="s">
        <v>251</v>
      </c>
      <c r="G41" s="82" t="s">
        <v>569</v>
      </c>
      <c r="H41" s="86" t="s">
        <v>632</v>
      </c>
      <c r="I41" s="82" t="s">
        <v>555</v>
      </c>
      <c r="J41" s="83" t="s">
        <v>261</v>
      </c>
      <c r="K41" s="82" t="s">
        <v>650</v>
      </c>
      <c r="L41" s="85">
        <v>2023</v>
      </c>
      <c r="M41" s="82" t="s">
        <v>252</v>
      </c>
      <c r="N41" s="86" t="s">
        <v>556</v>
      </c>
      <c r="O41" s="83">
        <v>3</v>
      </c>
      <c r="P41" s="82" t="s">
        <v>570</v>
      </c>
      <c r="Q41" s="82"/>
      <c r="R41" s="82" t="s">
        <v>1578</v>
      </c>
      <c r="S41" s="87">
        <v>1</v>
      </c>
      <c r="T41" s="82"/>
      <c r="U41" s="88"/>
      <c r="V41" s="88"/>
    </row>
    <row r="42" spans="1:22" s="45" customFormat="1" ht="15" hidden="1" customHeight="1" x14ac:dyDescent="0.2">
      <c r="A42" s="81">
        <v>35</v>
      </c>
      <c r="B42" s="82" t="s">
        <v>306</v>
      </c>
      <c r="C42" s="83">
        <v>2001018</v>
      </c>
      <c r="D42" s="84" t="s">
        <v>357</v>
      </c>
      <c r="E42" s="83" t="s">
        <v>251</v>
      </c>
      <c r="F42" s="83"/>
      <c r="G42" s="82" t="s">
        <v>569</v>
      </c>
      <c r="H42" s="86" t="s">
        <v>632</v>
      </c>
      <c r="I42" s="82" t="s">
        <v>555</v>
      </c>
      <c r="J42" s="83" t="s">
        <v>261</v>
      </c>
      <c r="K42" s="82" t="s">
        <v>650</v>
      </c>
      <c r="L42" s="85">
        <v>2023</v>
      </c>
      <c r="M42" s="82" t="s">
        <v>252</v>
      </c>
      <c r="N42" s="86" t="s">
        <v>556</v>
      </c>
      <c r="O42" s="83">
        <v>3</v>
      </c>
      <c r="P42" s="82" t="s">
        <v>570</v>
      </c>
      <c r="Q42" s="82"/>
      <c r="R42" s="82" t="s">
        <v>1578</v>
      </c>
      <c r="S42" s="87">
        <v>1</v>
      </c>
      <c r="T42" s="82"/>
      <c r="U42" s="88"/>
      <c r="V42" s="88"/>
    </row>
    <row r="43" spans="1:22" s="45" customFormat="1" ht="15" hidden="1" customHeight="1" x14ac:dyDescent="0.2">
      <c r="A43" s="81">
        <v>36</v>
      </c>
      <c r="B43" s="82" t="s">
        <v>361</v>
      </c>
      <c r="C43" s="83">
        <v>2008007</v>
      </c>
      <c r="D43" s="84" t="s">
        <v>287</v>
      </c>
      <c r="E43" s="83"/>
      <c r="F43" s="83" t="s">
        <v>251</v>
      </c>
      <c r="G43" s="82" t="s">
        <v>572</v>
      </c>
      <c r="H43" s="86" t="s">
        <v>634</v>
      </c>
      <c r="I43" s="82" t="s">
        <v>555</v>
      </c>
      <c r="J43" s="83" t="s">
        <v>261</v>
      </c>
      <c r="K43" s="82" t="s">
        <v>650</v>
      </c>
      <c r="L43" s="85">
        <v>2023</v>
      </c>
      <c r="M43" s="82" t="s">
        <v>252</v>
      </c>
      <c r="N43" s="86" t="s">
        <v>556</v>
      </c>
      <c r="O43" s="83">
        <v>5</v>
      </c>
      <c r="P43" s="82" t="s">
        <v>573</v>
      </c>
      <c r="Q43" s="82"/>
      <c r="R43" s="82" t="s">
        <v>1578</v>
      </c>
      <c r="S43" s="87">
        <v>1</v>
      </c>
      <c r="T43" s="82"/>
      <c r="U43" s="88"/>
      <c r="V43" s="88"/>
    </row>
    <row r="44" spans="1:22" s="45" customFormat="1" ht="15" hidden="1" customHeight="1" x14ac:dyDescent="0.2">
      <c r="A44" s="81">
        <v>37</v>
      </c>
      <c r="B44" s="82" t="s">
        <v>365</v>
      </c>
      <c r="C44" s="83">
        <v>2006007</v>
      </c>
      <c r="D44" s="84" t="s">
        <v>357</v>
      </c>
      <c r="E44" s="83"/>
      <c r="F44" s="83" t="s">
        <v>251</v>
      </c>
      <c r="G44" s="82" t="s">
        <v>572</v>
      </c>
      <c r="H44" s="86" t="s">
        <v>634</v>
      </c>
      <c r="I44" s="82" t="s">
        <v>555</v>
      </c>
      <c r="J44" s="83" t="s">
        <v>261</v>
      </c>
      <c r="K44" s="82" t="s">
        <v>650</v>
      </c>
      <c r="L44" s="85">
        <v>2023</v>
      </c>
      <c r="M44" s="82" t="s">
        <v>252</v>
      </c>
      <c r="N44" s="86" t="s">
        <v>556</v>
      </c>
      <c r="O44" s="83">
        <v>5</v>
      </c>
      <c r="P44" s="82" t="s">
        <v>573</v>
      </c>
      <c r="Q44" s="82"/>
      <c r="R44" s="82" t="s">
        <v>1578</v>
      </c>
      <c r="S44" s="87">
        <v>1</v>
      </c>
      <c r="T44" s="82"/>
      <c r="U44" s="88"/>
      <c r="V44" s="88"/>
    </row>
    <row r="45" spans="1:22" s="45" customFormat="1" ht="15" hidden="1" customHeight="1" x14ac:dyDescent="0.2">
      <c r="A45" s="81">
        <v>38</v>
      </c>
      <c r="B45" s="82" t="s">
        <v>344</v>
      </c>
      <c r="C45" s="83">
        <v>1998012</v>
      </c>
      <c r="D45" s="84" t="s">
        <v>287</v>
      </c>
      <c r="E45" s="83" t="s">
        <v>251</v>
      </c>
      <c r="F45" s="83"/>
      <c r="G45" s="82" t="s">
        <v>572</v>
      </c>
      <c r="H45" s="86" t="s">
        <v>634</v>
      </c>
      <c r="I45" s="82" t="s">
        <v>555</v>
      </c>
      <c r="J45" s="83" t="s">
        <v>261</v>
      </c>
      <c r="K45" s="82" t="s">
        <v>650</v>
      </c>
      <c r="L45" s="85">
        <v>2023</v>
      </c>
      <c r="M45" s="82" t="s">
        <v>252</v>
      </c>
      <c r="N45" s="86" t="s">
        <v>556</v>
      </c>
      <c r="O45" s="83">
        <v>5</v>
      </c>
      <c r="P45" s="82" t="s">
        <v>573</v>
      </c>
      <c r="Q45" s="82"/>
      <c r="R45" s="82" t="s">
        <v>1578</v>
      </c>
      <c r="S45" s="87">
        <v>1</v>
      </c>
      <c r="T45" s="82"/>
      <c r="U45" s="88"/>
      <c r="V45" s="88"/>
    </row>
    <row r="46" spans="1:22" s="45" customFormat="1" ht="15" hidden="1" customHeight="1" x14ac:dyDescent="0.2">
      <c r="A46" s="81">
        <v>39</v>
      </c>
      <c r="B46" s="82" t="s">
        <v>576</v>
      </c>
      <c r="C46" s="83">
        <v>2003033</v>
      </c>
      <c r="D46" s="84" t="s">
        <v>287</v>
      </c>
      <c r="E46" s="83"/>
      <c r="F46" s="83" t="s">
        <v>251</v>
      </c>
      <c r="G46" s="82" t="s">
        <v>574</v>
      </c>
      <c r="H46" s="86" t="s">
        <v>635</v>
      </c>
      <c r="I46" s="82" t="s">
        <v>555</v>
      </c>
      <c r="J46" s="83" t="s">
        <v>261</v>
      </c>
      <c r="K46" s="82" t="s">
        <v>650</v>
      </c>
      <c r="L46" s="85">
        <v>2023</v>
      </c>
      <c r="M46" s="82" t="s">
        <v>252</v>
      </c>
      <c r="N46" s="86" t="s">
        <v>556</v>
      </c>
      <c r="O46" s="83">
        <v>4</v>
      </c>
      <c r="P46" s="82" t="s">
        <v>575</v>
      </c>
      <c r="Q46" s="82"/>
      <c r="R46" s="82" t="s">
        <v>1578</v>
      </c>
      <c r="S46" s="87">
        <v>1</v>
      </c>
      <c r="T46" s="82"/>
      <c r="U46" s="88"/>
      <c r="V46" s="88"/>
    </row>
    <row r="47" spans="1:22" s="45" customFormat="1" ht="15" hidden="1" customHeight="1" x14ac:dyDescent="0.2">
      <c r="A47" s="81">
        <v>40</v>
      </c>
      <c r="B47" s="82" t="s">
        <v>361</v>
      </c>
      <c r="C47" s="83">
        <v>2008007</v>
      </c>
      <c r="D47" s="84" t="s">
        <v>287</v>
      </c>
      <c r="E47" s="83" t="s">
        <v>251</v>
      </c>
      <c r="F47" s="83"/>
      <c r="G47" s="82" t="s">
        <v>574</v>
      </c>
      <c r="H47" s="86" t="s">
        <v>635</v>
      </c>
      <c r="I47" s="82" t="s">
        <v>555</v>
      </c>
      <c r="J47" s="83" t="s">
        <v>261</v>
      </c>
      <c r="K47" s="82" t="s">
        <v>650</v>
      </c>
      <c r="L47" s="85">
        <v>2023</v>
      </c>
      <c r="M47" s="82" t="s">
        <v>252</v>
      </c>
      <c r="N47" s="86" t="s">
        <v>556</v>
      </c>
      <c r="O47" s="83">
        <v>4</v>
      </c>
      <c r="P47" s="82" t="s">
        <v>575</v>
      </c>
      <c r="Q47" s="82"/>
      <c r="R47" s="82" t="s">
        <v>1578</v>
      </c>
      <c r="S47" s="87">
        <v>1</v>
      </c>
      <c r="T47" s="82"/>
      <c r="U47" s="88"/>
      <c r="V47" s="88"/>
    </row>
    <row r="48" spans="1:22" s="45" customFormat="1" ht="15" hidden="1" customHeight="1" x14ac:dyDescent="0.2">
      <c r="A48" s="81">
        <v>41</v>
      </c>
      <c r="B48" s="82" t="s">
        <v>367</v>
      </c>
      <c r="C48" s="83">
        <v>1995001</v>
      </c>
      <c r="D48" s="84" t="s">
        <v>626</v>
      </c>
      <c r="E48" s="83" t="s">
        <v>251</v>
      </c>
      <c r="F48" s="83"/>
      <c r="G48" s="82" t="s">
        <v>577</v>
      </c>
      <c r="H48" s="86" t="s">
        <v>636</v>
      </c>
      <c r="I48" s="82" t="s">
        <v>555</v>
      </c>
      <c r="J48" s="83" t="s">
        <v>261</v>
      </c>
      <c r="K48" s="82" t="s">
        <v>650</v>
      </c>
      <c r="L48" s="85">
        <v>2023</v>
      </c>
      <c r="M48" s="82" t="s">
        <v>252</v>
      </c>
      <c r="N48" s="86" t="s">
        <v>556</v>
      </c>
      <c r="O48" s="83">
        <v>2</v>
      </c>
      <c r="P48" s="82" t="s">
        <v>578</v>
      </c>
      <c r="Q48" s="82"/>
      <c r="R48" s="82" t="s">
        <v>1578</v>
      </c>
      <c r="S48" s="87">
        <v>1</v>
      </c>
      <c r="T48" s="82"/>
      <c r="U48" s="88"/>
      <c r="V48" s="88"/>
    </row>
    <row r="49" spans="1:22" s="45" customFormat="1" ht="15" hidden="1" customHeight="1" x14ac:dyDescent="0.2">
      <c r="A49" s="81">
        <v>42</v>
      </c>
      <c r="B49" s="82" t="s">
        <v>366</v>
      </c>
      <c r="C49" s="83">
        <v>1994004</v>
      </c>
      <c r="D49" s="84" t="s">
        <v>292</v>
      </c>
      <c r="E49" s="83"/>
      <c r="F49" s="83" t="s">
        <v>251</v>
      </c>
      <c r="G49" s="82" t="s">
        <v>577</v>
      </c>
      <c r="H49" s="86" t="s">
        <v>636</v>
      </c>
      <c r="I49" s="82" t="s">
        <v>555</v>
      </c>
      <c r="J49" s="83" t="s">
        <v>261</v>
      </c>
      <c r="K49" s="82" t="s">
        <v>650</v>
      </c>
      <c r="L49" s="85">
        <v>2023</v>
      </c>
      <c r="M49" s="82" t="s">
        <v>252</v>
      </c>
      <c r="N49" s="86" t="s">
        <v>556</v>
      </c>
      <c r="O49" s="83">
        <v>2</v>
      </c>
      <c r="P49" s="82" t="s">
        <v>578</v>
      </c>
      <c r="Q49" s="82"/>
      <c r="R49" s="82" t="s">
        <v>1578</v>
      </c>
      <c r="S49" s="87">
        <v>1</v>
      </c>
      <c r="T49" s="82"/>
      <c r="U49" s="88"/>
      <c r="V49" s="88"/>
    </row>
    <row r="50" spans="1:22" s="45" customFormat="1" ht="15" hidden="1" customHeight="1" x14ac:dyDescent="0.2">
      <c r="A50" s="81">
        <v>43</v>
      </c>
      <c r="B50" s="82" t="s">
        <v>583</v>
      </c>
      <c r="C50" s="83">
        <v>2013007</v>
      </c>
      <c r="D50" s="84" t="s">
        <v>334</v>
      </c>
      <c r="E50" s="83" t="s">
        <v>251</v>
      </c>
      <c r="F50" s="83"/>
      <c r="G50" s="82" t="s">
        <v>579</v>
      </c>
      <c r="H50" s="86" t="s">
        <v>637</v>
      </c>
      <c r="I50" s="82" t="s">
        <v>580</v>
      </c>
      <c r="J50" s="83" t="s">
        <v>261</v>
      </c>
      <c r="K50" s="82" t="s">
        <v>650</v>
      </c>
      <c r="L50" s="85">
        <v>2023</v>
      </c>
      <c r="M50" s="82" t="s">
        <v>252</v>
      </c>
      <c r="N50" s="86" t="s">
        <v>581</v>
      </c>
      <c r="O50" s="83">
        <v>4</v>
      </c>
      <c r="P50" s="82" t="s">
        <v>582</v>
      </c>
      <c r="Q50" s="82"/>
      <c r="R50" s="82" t="s">
        <v>1578</v>
      </c>
      <c r="S50" s="87">
        <v>1</v>
      </c>
      <c r="T50" s="82"/>
      <c r="U50" s="88"/>
      <c r="V50" s="88"/>
    </row>
    <row r="51" spans="1:22" s="45" customFormat="1" ht="15" hidden="1" customHeight="1" x14ac:dyDescent="0.2">
      <c r="A51" s="81">
        <v>44</v>
      </c>
      <c r="B51" s="82" t="s">
        <v>563</v>
      </c>
      <c r="C51" s="83">
        <v>2004004</v>
      </c>
      <c r="D51" s="84" t="s">
        <v>334</v>
      </c>
      <c r="E51" s="83"/>
      <c r="F51" s="83" t="s">
        <v>251</v>
      </c>
      <c r="G51" s="82" t="s">
        <v>579</v>
      </c>
      <c r="H51" s="86" t="s">
        <v>637</v>
      </c>
      <c r="I51" s="82" t="s">
        <v>580</v>
      </c>
      <c r="J51" s="83" t="s">
        <v>261</v>
      </c>
      <c r="K51" s="82" t="s">
        <v>650</v>
      </c>
      <c r="L51" s="85">
        <v>2023</v>
      </c>
      <c r="M51" s="82" t="s">
        <v>252</v>
      </c>
      <c r="N51" s="86" t="s">
        <v>581</v>
      </c>
      <c r="O51" s="83">
        <v>4</v>
      </c>
      <c r="P51" s="82" t="s">
        <v>582</v>
      </c>
      <c r="Q51" s="82"/>
      <c r="R51" s="82" t="s">
        <v>1578</v>
      </c>
      <c r="S51" s="87">
        <v>1</v>
      </c>
      <c r="T51" s="82"/>
      <c r="U51" s="88"/>
      <c r="V51" s="88"/>
    </row>
    <row r="52" spans="1:22" s="45" customFormat="1" ht="15" hidden="1" customHeight="1" x14ac:dyDescent="0.2">
      <c r="A52" s="81">
        <v>45</v>
      </c>
      <c r="B52" s="82" t="s">
        <v>584</v>
      </c>
      <c r="C52" s="83">
        <v>1994003</v>
      </c>
      <c r="D52" s="84" t="s">
        <v>334</v>
      </c>
      <c r="E52" s="83"/>
      <c r="F52" s="83" t="s">
        <v>251</v>
      </c>
      <c r="G52" s="82" t="s">
        <v>579</v>
      </c>
      <c r="H52" s="86" t="s">
        <v>637</v>
      </c>
      <c r="I52" s="82" t="s">
        <v>580</v>
      </c>
      <c r="J52" s="83" t="s">
        <v>261</v>
      </c>
      <c r="K52" s="82" t="s">
        <v>650</v>
      </c>
      <c r="L52" s="85">
        <v>2023</v>
      </c>
      <c r="M52" s="82" t="s">
        <v>252</v>
      </c>
      <c r="N52" s="86" t="s">
        <v>581</v>
      </c>
      <c r="O52" s="83">
        <v>4</v>
      </c>
      <c r="P52" s="82" t="s">
        <v>582</v>
      </c>
      <c r="Q52" s="82"/>
      <c r="R52" s="82" t="s">
        <v>1578</v>
      </c>
      <c r="S52" s="87">
        <v>1</v>
      </c>
      <c r="T52" s="82"/>
      <c r="U52" s="88"/>
      <c r="V52" s="88"/>
    </row>
    <row r="53" spans="1:22" s="45" customFormat="1" ht="15" hidden="1" customHeight="1" x14ac:dyDescent="0.2">
      <c r="A53" s="81">
        <v>46</v>
      </c>
      <c r="B53" s="82" t="s">
        <v>365</v>
      </c>
      <c r="C53" s="83">
        <v>2006007</v>
      </c>
      <c r="D53" s="84" t="s">
        <v>357</v>
      </c>
      <c r="E53" s="83"/>
      <c r="F53" s="83" t="s">
        <v>251</v>
      </c>
      <c r="G53" s="82" t="s">
        <v>585</v>
      </c>
      <c r="H53" s="86" t="s">
        <v>638</v>
      </c>
      <c r="I53" s="82" t="s">
        <v>580</v>
      </c>
      <c r="J53" s="83" t="s">
        <v>261</v>
      </c>
      <c r="K53" s="82" t="s">
        <v>650</v>
      </c>
      <c r="L53" s="85">
        <v>2023</v>
      </c>
      <c r="M53" s="82" t="s">
        <v>252</v>
      </c>
      <c r="N53" s="86" t="s">
        <v>581</v>
      </c>
      <c r="O53" s="83">
        <v>5</v>
      </c>
      <c r="P53" s="82" t="s">
        <v>586</v>
      </c>
      <c r="Q53" s="82"/>
      <c r="R53" s="82" t="s">
        <v>1578</v>
      </c>
      <c r="S53" s="87">
        <v>1</v>
      </c>
      <c r="T53" s="82"/>
      <c r="U53" s="88"/>
      <c r="V53" s="88"/>
    </row>
    <row r="54" spans="1:22" s="45" customFormat="1" ht="15" customHeight="1" x14ac:dyDescent="0.2">
      <c r="A54" s="81">
        <v>47</v>
      </c>
      <c r="B54" s="82" t="s">
        <v>353</v>
      </c>
      <c r="C54" s="83">
        <v>2005001</v>
      </c>
      <c r="D54" s="84" t="s">
        <v>290</v>
      </c>
      <c r="E54" s="83"/>
      <c r="F54" s="83" t="s">
        <v>251</v>
      </c>
      <c r="G54" s="82" t="s">
        <v>585</v>
      </c>
      <c r="H54" s="86" t="s">
        <v>638</v>
      </c>
      <c r="I54" s="82" t="s">
        <v>580</v>
      </c>
      <c r="J54" s="83" t="s">
        <v>261</v>
      </c>
      <c r="K54" s="82" t="s">
        <v>650</v>
      </c>
      <c r="L54" s="85">
        <v>2023</v>
      </c>
      <c r="M54" s="82" t="s">
        <v>252</v>
      </c>
      <c r="N54" s="86" t="s">
        <v>581</v>
      </c>
      <c r="O54" s="83">
        <v>5</v>
      </c>
      <c r="P54" s="82" t="s">
        <v>586</v>
      </c>
      <c r="Q54" s="82"/>
      <c r="R54" s="82" t="s">
        <v>1578</v>
      </c>
      <c r="S54" s="87">
        <v>1</v>
      </c>
      <c r="T54" s="82"/>
      <c r="U54" s="88"/>
      <c r="V54" s="88"/>
    </row>
    <row r="55" spans="1:22" s="45" customFormat="1" ht="15" hidden="1" customHeight="1" x14ac:dyDescent="0.2">
      <c r="A55" s="81">
        <v>48</v>
      </c>
      <c r="B55" s="82" t="s">
        <v>333</v>
      </c>
      <c r="C55" s="83">
        <v>2009012</v>
      </c>
      <c r="D55" s="84" t="s">
        <v>287</v>
      </c>
      <c r="E55" s="83"/>
      <c r="F55" s="83" t="s">
        <v>251</v>
      </c>
      <c r="G55" s="82" t="s">
        <v>585</v>
      </c>
      <c r="H55" s="86" t="s">
        <v>638</v>
      </c>
      <c r="I55" s="82" t="s">
        <v>580</v>
      </c>
      <c r="J55" s="83" t="s">
        <v>261</v>
      </c>
      <c r="K55" s="82" t="s">
        <v>650</v>
      </c>
      <c r="L55" s="85">
        <v>2023</v>
      </c>
      <c r="M55" s="82" t="s">
        <v>252</v>
      </c>
      <c r="N55" s="86" t="s">
        <v>581</v>
      </c>
      <c r="O55" s="83">
        <v>5</v>
      </c>
      <c r="P55" s="82" t="s">
        <v>586</v>
      </c>
      <c r="Q55" s="82"/>
      <c r="R55" s="82" t="s">
        <v>1578</v>
      </c>
      <c r="S55" s="87">
        <v>1</v>
      </c>
      <c r="T55" s="82"/>
      <c r="U55" s="88"/>
      <c r="V55" s="88"/>
    </row>
    <row r="56" spans="1:22" s="45" customFormat="1" ht="15" hidden="1" customHeight="1" x14ac:dyDescent="0.2">
      <c r="A56" s="81">
        <v>49</v>
      </c>
      <c r="B56" s="82" t="s">
        <v>361</v>
      </c>
      <c r="C56" s="83">
        <v>2008007</v>
      </c>
      <c r="D56" s="84" t="s">
        <v>287</v>
      </c>
      <c r="E56" s="83" t="s">
        <v>251</v>
      </c>
      <c r="F56" s="83"/>
      <c r="G56" s="82" t="s">
        <v>585</v>
      </c>
      <c r="H56" s="86" t="s">
        <v>638</v>
      </c>
      <c r="I56" s="82" t="s">
        <v>580</v>
      </c>
      <c r="J56" s="83" t="s">
        <v>261</v>
      </c>
      <c r="K56" s="82" t="s">
        <v>650</v>
      </c>
      <c r="L56" s="85">
        <v>2023</v>
      </c>
      <c r="M56" s="82" t="s">
        <v>252</v>
      </c>
      <c r="N56" s="86" t="s">
        <v>581</v>
      </c>
      <c r="O56" s="83">
        <v>5</v>
      </c>
      <c r="P56" s="82" t="s">
        <v>586</v>
      </c>
      <c r="Q56" s="82"/>
      <c r="R56" s="82" t="s">
        <v>1578</v>
      </c>
      <c r="S56" s="87">
        <v>1</v>
      </c>
      <c r="T56" s="82"/>
      <c r="U56" s="88"/>
      <c r="V56" s="88"/>
    </row>
    <row r="57" spans="1:22" s="45" customFormat="1" ht="15" hidden="1" customHeight="1" x14ac:dyDescent="0.2">
      <c r="A57" s="81">
        <v>50</v>
      </c>
      <c r="B57" s="82" t="s">
        <v>588</v>
      </c>
      <c r="C57" s="83">
        <v>2004014</v>
      </c>
      <c r="D57" s="84" t="s">
        <v>626</v>
      </c>
      <c r="E57" s="83" t="s">
        <v>251</v>
      </c>
      <c r="F57" s="83"/>
      <c r="G57" s="82" t="s">
        <v>587</v>
      </c>
      <c r="H57" s="86" t="s">
        <v>639</v>
      </c>
      <c r="I57" s="82" t="s">
        <v>580</v>
      </c>
      <c r="J57" s="83" t="s">
        <v>261</v>
      </c>
      <c r="K57" s="82" t="s">
        <v>650</v>
      </c>
      <c r="L57" s="85">
        <v>2023</v>
      </c>
      <c r="M57" s="82" t="s">
        <v>252</v>
      </c>
      <c r="N57" s="86" t="s">
        <v>581</v>
      </c>
      <c r="O57" s="83">
        <v>1</v>
      </c>
      <c r="P57" s="82" t="s">
        <v>588</v>
      </c>
      <c r="Q57" s="82"/>
      <c r="R57" s="82" t="s">
        <v>1578</v>
      </c>
      <c r="S57" s="87">
        <v>1</v>
      </c>
      <c r="T57" s="82"/>
      <c r="U57" s="88"/>
      <c r="V57" s="88"/>
    </row>
    <row r="58" spans="1:22" s="45" customFormat="1" ht="15" hidden="1" customHeight="1" x14ac:dyDescent="0.2">
      <c r="A58" s="81">
        <v>51</v>
      </c>
      <c r="B58" s="82" t="s">
        <v>346</v>
      </c>
      <c r="C58" s="83">
        <v>2009023</v>
      </c>
      <c r="D58" s="84" t="s">
        <v>334</v>
      </c>
      <c r="E58" s="83" t="s">
        <v>251</v>
      </c>
      <c r="F58" s="83" t="s">
        <v>251</v>
      </c>
      <c r="G58" s="82" t="s">
        <v>589</v>
      </c>
      <c r="H58" s="86" t="s">
        <v>640</v>
      </c>
      <c r="I58" s="82" t="s">
        <v>580</v>
      </c>
      <c r="J58" s="83" t="s">
        <v>261</v>
      </c>
      <c r="K58" s="82" t="s">
        <v>650</v>
      </c>
      <c r="L58" s="85">
        <v>2023</v>
      </c>
      <c r="M58" s="82" t="s">
        <v>252</v>
      </c>
      <c r="N58" s="86" t="s">
        <v>581</v>
      </c>
      <c r="O58" s="83">
        <v>6</v>
      </c>
      <c r="P58" s="82" t="s">
        <v>590</v>
      </c>
      <c r="Q58" s="82"/>
      <c r="R58" s="82" t="s">
        <v>1578</v>
      </c>
      <c r="S58" s="87">
        <v>1</v>
      </c>
      <c r="T58" s="82"/>
      <c r="U58" s="88"/>
      <c r="V58" s="88"/>
    </row>
    <row r="59" spans="1:22" s="45" customFormat="1" ht="15" hidden="1" customHeight="1" x14ac:dyDescent="0.2">
      <c r="A59" s="81">
        <v>52</v>
      </c>
      <c r="B59" s="82" t="s">
        <v>591</v>
      </c>
      <c r="C59" s="83">
        <v>1999003</v>
      </c>
      <c r="D59" s="84" t="s">
        <v>334</v>
      </c>
      <c r="E59" s="83"/>
      <c r="F59" s="83" t="s">
        <v>251</v>
      </c>
      <c r="G59" s="82" t="s">
        <v>589</v>
      </c>
      <c r="H59" s="86" t="s">
        <v>640</v>
      </c>
      <c r="I59" s="82" t="s">
        <v>580</v>
      </c>
      <c r="J59" s="83" t="s">
        <v>261</v>
      </c>
      <c r="K59" s="82" t="s">
        <v>650</v>
      </c>
      <c r="L59" s="85">
        <v>2023</v>
      </c>
      <c r="M59" s="82" t="s">
        <v>252</v>
      </c>
      <c r="N59" s="86" t="s">
        <v>581</v>
      </c>
      <c r="O59" s="83">
        <v>6</v>
      </c>
      <c r="P59" s="82" t="s">
        <v>590</v>
      </c>
      <c r="Q59" s="82"/>
      <c r="R59" s="82" t="s">
        <v>1578</v>
      </c>
      <c r="S59" s="87">
        <v>1</v>
      </c>
      <c r="T59" s="82"/>
      <c r="U59" s="88"/>
      <c r="V59" s="88"/>
    </row>
    <row r="60" spans="1:22" s="45" customFormat="1" ht="15" customHeight="1" x14ac:dyDescent="0.2">
      <c r="A60" s="81">
        <v>53</v>
      </c>
      <c r="B60" s="82" t="s">
        <v>307</v>
      </c>
      <c r="C60" s="83">
        <v>1994007</v>
      </c>
      <c r="D60" s="84" t="s">
        <v>290</v>
      </c>
      <c r="E60" s="83"/>
      <c r="F60" s="83" t="s">
        <v>251</v>
      </c>
      <c r="G60" s="82" t="s">
        <v>589</v>
      </c>
      <c r="H60" s="86" t="s">
        <v>640</v>
      </c>
      <c r="I60" s="82" t="s">
        <v>580</v>
      </c>
      <c r="J60" s="83" t="s">
        <v>261</v>
      </c>
      <c r="K60" s="82" t="s">
        <v>650</v>
      </c>
      <c r="L60" s="85">
        <v>2023</v>
      </c>
      <c r="M60" s="82" t="s">
        <v>252</v>
      </c>
      <c r="N60" s="86" t="s">
        <v>581</v>
      </c>
      <c r="O60" s="83">
        <v>6</v>
      </c>
      <c r="P60" s="82" t="s">
        <v>590</v>
      </c>
      <c r="Q60" s="82"/>
      <c r="R60" s="82" t="s">
        <v>1578</v>
      </c>
      <c r="S60" s="87">
        <v>1</v>
      </c>
      <c r="T60" s="82"/>
      <c r="U60" s="88"/>
      <c r="V60" s="88"/>
    </row>
    <row r="61" spans="1:22" s="45" customFormat="1" ht="15" hidden="1" customHeight="1" x14ac:dyDescent="0.2">
      <c r="A61" s="81">
        <v>54</v>
      </c>
      <c r="B61" s="82" t="s">
        <v>306</v>
      </c>
      <c r="C61" s="83">
        <v>2001018</v>
      </c>
      <c r="D61" s="84" t="s">
        <v>357</v>
      </c>
      <c r="E61" s="83"/>
      <c r="F61" s="83" t="s">
        <v>251</v>
      </c>
      <c r="G61" s="82" t="s">
        <v>589</v>
      </c>
      <c r="H61" s="86" t="s">
        <v>640</v>
      </c>
      <c r="I61" s="82" t="s">
        <v>580</v>
      </c>
      <c r="J61" s="83" t="s">
        <v>261</v>
      </c>
      <c r="K61" s="82" t="s">
        <v>650</v>
      </c>
      <c r="L61" s="85">
        <v>2023</v>
      </c>
      <c r="M61" s="82" t="s">
        <v>252</v>
      </c>
      <c r="N61" s="86" t="s">
        <v>581</v>
      </c>
      <c r="O61" s="83">
        <v>6</v>
      </c>
      <c r="P61" s="82" t="s">
        <v>590</v>
      </c>
      <c r="Q61" s="82"/>
      <c r="R61" s="82" t="s">
        <v>1578</v>
      </c>
      <c r="S61" s="87">
        <v>1</v>
      </c>
      <c r="T61" s="82"/>
      <c r="U61" s="88"/>
      <c r="V61" s="88"/>
    </row>
    <row r="62" spans="1:22" s="45" customFormat="1" ht="15" hidden="1" customHeight="1" x14ac:dyDescent="0.2">
      <c r="A62" s="81">
        <v>55</v>
      </c>
      <c r="B62" s="82" t="s">
        <v>1874</v>
      </c>
      <c r="C62" s="83">
        <v>2009011</v>
      </c>
      <c r="D62" s="84" t="s">
        <v>334</v>
      </c>
      <c r="E62" s="83"/>
      <c r="F62" s="83" t="s">
        <v>251</v>
      </c>
      <c r="G62" s="82" t="s">
        <v>589</v>
      </c>
      <c r="H62" s="86" t="s">
        <v>640</v>
      </c>
      <c r="I62" s="82" t="s">
        <v>580</v>
      </c>
      <c r="J62" s="83" t="s">
        <v>261</v>
      </c>
      <c r="K62" s="82" t="s">
        <v>650</v>
      </c>
      <c r="L62" s="85">
        <v>2023</v>
      </c>
      <c r="M62" s="82" t="s">
        <v>252</v>
      </c>
      <c r="N62" s="86" t="s">
        <v>581</v>
      </c>
      <c r="O62" s="83">
        <v>6</v>
      </c>
      <c r="P62" s="82" t="s">
        <v>590</v>
      </c>
      <c r="Q62" s="82"/>
      <c r="R62" s="82" t="s">
        <v>1578</v>
      </c>
      <c r="S62" s="87">
        <v>1</v>
      </c>
      <c r="T62" s="82"/>
      <c r="U62" s="88"/>
      <c r="V62" s="88"/>
    </row>
    <row r="63" spans="1:22" s="45" customFormat="1" ht="15" hidden="1" customHeight="1" x14ac:dyDescent="0.2">
      <c r="A63" s="81">
        <v>56</v>
      </c>
      <c r="B63" s="82" t="s">
        <v>594</v>
      </c>
      <c r="C63" s="83">
        <v>2001014</v>
      </c>
      <c r="D63" s="84" t="s">
        <v>627</v>
      </c>
      <c r="E63" s="83"/>
      <c r="F63" s="83" t="s">
        <v>251</v>
      </c>
      <c r="G63" s="82" t="s">
        <v>592</v>
      </c>
      <c r="H63" s="86" t="s">
        <v>641</v>
      </c>
      <c r="I63" s="82" t="s">
        <v>580</v>
      </c>
      <c r="J63" s="83" t="s">
        <v>261</v>
      </c>
      <c r="K63" s="82" t="s">
        <v>650</v>
      </c>
      <c r="L63" s="85">
        <v>2023</v>
      </c>
      <c r="M63" s="82" t="s">
        <v>252</v>
      </c>
      <c r="N63" s="86" t="s">
        <v>581</v>
      </c>
      <c r="O63" s="83">
        <v>3</v>
      </c>
      <c r="P63" s="82" t="s">
        <v>593</v>
      </c>
      <c r="Q63" s="82"/>
      <c r="R63" s="82" t="s">
        <v>1578</v>
      </c>
      <c r="S63" s="87">
        <v>1</v>
      </c>
      <c r="T63" s="82"/>
      <c r="U63" s="88"/>
      <c r="V63" s="88"/>
    </row>
    <row r="64" spans="1:22" s="45" customFormat="1" ht="15" hidden="1" customHeight="1" x14ac:dyDescent="0.2">
      <c r="A64" s="81">
        <v>57</v>
      </c>
      <c r="B64" s="82" t="s">
        <v>370</v>
      </c>
      <c r="C64" s="83">
        <v>2002023</v>
      </c>
      <c r="D64" s="84" t="s">
        <v>334</v>
      </c>
      <c r="E64" s="83"/>
      <c r="F64" s="83" t="s">
        <v>251</v>
      </c>
      <c r="G64" s="82" t="s">
        <v>592</v>
      </c>
      <c r="H64" s="86" t="s">
        <v>641</v>
      </c>
      <c r="I64" s="82" t="s">
        <v>580</v>
      </c>
      <c r="J64" s="83" t="s">
        <v>261</v>
      </c>
      <c r="K64" s="82" t="s">
        <v>650</v>
      </c>
      <c r="L64" s="85">
        <v>2023</v>
      </c>
      <c r="M64" s="82" t="s">
        <v>252</v>
      </c>
      <c r="N64" s="86" t="s">
        <v>581</v>
      </c>
      <c r="O64" s="83">
        <v>3</v>
      </c>
      <c r="P64" s="82" t="s">
        <v>593</v>
      </c>
      <c r="Q64" s="82"/>
      <c r="R64" s="82" t="s">
        <v>1578</v>
      </c>
      <c r="S64" s="87">
        <v>1</v>
      </c>
      <c r="T64" s="82"/>
      <c r="U64" s="88"/>
      <c r="V64" s="88"/>
    </row>
    <row r="65" spans="1:22" s="45" customFormat="1" ht="15" customHeight="1" x14ac:dyDescent="0.2">
      <c r="A65" s="81">
        <v>58</v>
      </c>
      <c r="B65" s="82" t="s">
        <v>595</v>
      </c>
      <c r="C65" s="83">
        <v>2003015</v>
      </c>
      <c r="D65" s="84" t="s">
        <v>290</v>
      </c>
      <c r="E65" s="83" t="s">
        <v>251</v>
      </c>
      <c r="F65" s="83"/>
      <c r="G65" s="82" t="s">
        <v>592</v>
      </c>
      <c r="H65" s="86" t="s">
        <v>641</v>
      </c>
      <c r="I65" s="82" t="s">
        <v>580</v>
      </c>
      <c r="J65" s="83" t="s">
        <v>261</v>
      </c>
      <c r="K65" s="82" t="s">
        <v>650</v>
      </c>
      <c r="L65" s="85">
        <v>2023</v>
      </c>
      <c r="M65" s="82" t="s">
        <v>252</v>
      </c>
      <c r="N65" s="86" t="s">
        <v>581</v>
      </c>
      <c r="O65" s="83">
        <v>3</v>
      </c>
      <c r="P65" s="82" t="s">
        <v>593</v>
      </c>
      <c r="Q65" s="82"/>
      <c r="R65" s="82" t="s">
        <v>1578</v>
      </c>
      <c r="S65" s="87">
        <v>1</v>
      </c>
      <c r="T65" s="82"/>
      <c r="U65" s="88"/>
      <c r="V65" s="88"/>
    </row>
    <row r="66" spans="1:22" s="45" customFormat="1" ht="15" hidden="1" customHeight="1" x14ac:dyDescent="0.2">
      <c r="A66" s="81">
        <v>59</v>
      </c>
      <c r="B66" s="82" t="s">
        <v>598</v>
      </c>
      <c r="C66" s="83">
        <v>2020004</v>
      </c>
      <c r="D66" s="84" t="s">
        <v>626</v>
      </c>
      <c r="E66" s="83" t="s">
        <v>251</v>
      </c>
      <c r="F66" s="83"/>
      <c r="G66" s="82" t="s">
        <v>596</v>
      </c>
      <c r="H66" s="86" t="s">
        <v>642</v>
      </c>
      <c r="I66" s="82" t="s">
        <v>580</v>
      </c>
      <c r="J66" s="83" t="s">
        <v>261</v>
      </c>
      <c r="K66" s="82" t="s">
        <v>650</v>
      </c>
      <c r="L66" s="85">
        <v>2023</v>
      </c>
      <c r="M66" s="82" t="s">
        <v>252</v>
      </c>
      <c r="N66" s="86" t="s">
        <v>581</v>
      </c>
      <c r="O66" s="83">
        <v>2</v>
      </c>
      <c r="P66" s="82" t="s">
        <v>597</v>
      </c>
      <c r="Q66" s="82"/>
      <c r="R66" s="82" t="s">
        <v>1578</v>
      </c>
      <c r="S66" s="87">
        <v>1</v>
      </c>
      <c r="T66" s="82"/>
      <c r="U66" s="88"/>
      <c r="V66" s="88"/>
    </row>
    <row r="67" spans="1:22" s="45" customFormat="1" ht="15" hidden="1" customHeight="1" x14ac:dyDescent="0.2">
      <c r="A67" s="81">
        <v>60</v>
      </c>
      <c r="B67" s="82" t="s">
        <v>367</v>
      </c>
      <c r="C67" s="83">
        <v>1995001</v>
      </c>
      <c r="D67" s="84" t="s">
        <v>626</v>
      </c>
      <c r="E67" s="83"/>
      <c r="F67" s="83" t="s">
        <v>251</v>
      </c>
      <c r="G67" s="82" t="s">
        <v>596</v>
      </c>
      <c r="H67" s="86" t="s">
        <v>642</v>
      </c>
      <c r="I67" s="82" t="s">
        <v>580</v>
      </c>
      <c r="J67" s="83" t="s">
        <v>261</v>
      </c>
      <c r="K67" s="82" t="s">
        <v>650</v>
      </c>
      <c r="L67" s="85">
        <v>2023</v>
      </c>
      <c r="M67" s="82" t="s">
        <v>252</v>
      </c>
      <c r="N67" s="86" t="s">
        <v>581</v>
      </c>
      <c r="O67" s="83">
        <v>2</v>
      </c>
      <c r="P67" s="82" t="s">
        <v>597</v>
      </c>
      <c r="Q67" s="82"/>
      <c r="R67" s="82" t="s">
        <v>1578</v>
      </c>
      <c r="S67" s="87">
        <v>1</v>
      </c>
      <c r="T67" s="82"/>
      <c r="U67" s="88"/>
      <c r="V67" s="88"/>
    </row>
    <row r="68" spans="1:22" s="45" customFormat="1" ht="15" hidden="1" customHeight="1" x14ac:dyDescent="0.2">
      <c r="A68" s="81">
        <v>61</v>
      </c>
      <c r="B68" s="82" t="s">
        <v>600</v>
      </c>
      <c r="C68" s="83">
        <v>2002020</v>
      </c>
      <c r="D68" s="84" t="s">
        <v>309</v>
      </c>
      <c r="E68" s="83" t="s">
        <v>251</v>
      </c>
      <c r="F68" s="83"/>
      <c r="G68" s="82" t="s">
        <v>599</v>
      </c>
      <c r="H68" s="86" t="s">
        <v>643</v>
      </c>
      <c r="I68" s="82" t="s">
        <v>580</v>
      </c>
      <c r="J68" s="83" t="s">
        <v>261</v>
      </c>
      <c r="K68" s="82" t="s">
        <v>650</v>
      </c>
      <c r="L68" s="85">
        <v>2023</v>
      </c>
      <c r="M68" s="82" t="s">
        <v>252</v>
      </c>
      <c r="N68" s="86" t="s">
        <v>581</v>
      </c>
      <c r="O68" s="83">
        <v>2</v>
      </c>
      <c r="P68" s="82" t="s">
        <v>601</v>
      </c>
      <c r="Q68" s="82"/>
      <c r="R68" s="82" t="s">
        <v>1578</v>
      </c>
      <c r="S68" s="87">
        <v>1</v>
      </c>
      <c r="T68" s="82"/>
      <c r="U68" s="88"/>
      <c r="V68" s="88"/>
    </row>
    <row r="69" spans="1:22" s="45" customFormat="1" ht="15" hidden="1" customHeight="1" x14ac:dyDescent="0.2">
      <c r="A69" s="81">
        <v>62</v>
      </c>
      <c r="B69" s="82" t="s">
        <v>576</v>
      </c>
      <c r="C69" s="83">
        <v>2003033</v>
      </c>
      <c r="D69" s="84" t="s">
        <v>287</v>
      </c>
      <c r="E69" s="83"/>
      <c r="F69" s="83" t="s">
        <v>251</v>
      </c>
      <c r="G69" s="82" t="s">
        <v>602</v>
      </c>
      <c r="H69" s="86" t="s">
        <v>644</v>
      </c>
      <c r="I69" s="82" t="s">
        <v>580</v>
      </c>
      <c r="J69" s="83" t="s">
        <v>261</v>
      </c>
      <c r="K69" s="82" t="s">
        <v>650</v>
      </c>
      <c r="L69" s="85">
        <v>2023</v>
      </c>
      <c r="M69" s="82" t="s">
        <v>252</v>
      </c>
      <c r="N69" s="86" t="s">
        <v>581</v>
      </c>
      <c r="O69" s="83">
        <v>4</v>
      </c>
      <c r="P69" s="82" t="s">
        <v>603</v>
      </c>
      <c r="Q69" s="82"/>
      <c r="R69" s="82" t="s">
        <v>1578</v>
      </c>
      <c r="S69" s="87">
        <v>1</v>
      </c>
      <c r="T69" s="82"/>
      <c r="U69" s="88"/>
      <c r="V69" s="88"/>
    </row>
    <row r="70" spans="1:22" s="45" customFormat="1" ht="15" hidden="1" customHeight="1" x14ac:dyDescent="0.2">
      <c r="A70" s="81">
        <v>63</v>
      </c>
      <c r="B70" s="82" t="s">
        <v>359</v>
      </c>
      <c r="C70" s="83">
        <v>2000009</v>
      </c>
      <c r="D70" s="84" t="s">
        <v>287</v>
      </c>
      <c r="E70" s="83" t="s">
        <v>251</v>
      </c>
      <c r="F70" s="83"/>
      <c r="G70" s="82" t="s">
        <v>602</v>
      </c>
      <c r="H70" s="86" t="s">
        <v>644</v>
      </c>
      <c r="I70" s="82" t="s">
        <v>580</v>
      </c>
      <c r="J70" s="83" t="s">
        <v>261</v>
      </c>
      <c r="K70" s="82" t="s">
        <v>650</v>
      </c>
      <c r="L70" s="85">
        <v>2023</v>
      </c>
      <c r="M70" s="82" t="s">
        <v>252</v>
      </c>
      <c r="N70" s="86" t="s">
        <v>581</v>
      </c>
      <c r="O70" s="83">
        <v>4</v>
      </c>
      <c r="P70" s="82" t="s">
        <v>603</v>
      </c>
      <c r="Q70" s="82"/>
      <c r="R70" s="82" t="s">
        <v>1578</v>
      </c>
      <c r="S70" s="87">
        <v>1</v>
      </c>
      <c r="T70" s="82"/>
      <c r="U70" s="88"/>
      <c r="V70" s="88"/>
    </row>
    <row r="71" spans="1:22" s="45" customFormat="1" ht="15" hidden="1" customHeight="1" x14ac:dyDescent="0.2">
      <c r="A71" s="81">
        <v>64</v>
      </c>
      <c r="B71" s="82" t="s">
        <v>390</v>
      </c>
      <c r="C71" s="83">
        <v>2001013</v>
      </c>
      <c r="D71" s="84" t="s">
        <v>287</v>
      </c>
      <c r="E71" s="83"/>
      <c r="F71" s="83" t="s">
        <v>251</v>
      </c>
      <c r="G71" s="82" t="s">
        <v>604</v>
      </c>
      <c r="H71" s="86" t="s">
        <v>645</v>
      </c>
      <c r="I71" s="82" t="s">
        <v>580</v>
      </c>
      <c r="J71" s="83" t="s">
        <v>261</v>
      </c>
      <c r="K71" s="82" t="s">
        <v>650</v>
      </c>
      <c r="L71" s="85">
        <v>2023</v>
      </c>
      <c r="M71" s="82" t="s">
        <v>252</v>
      </c>
      <c r="N71" s="86" t="s">
        <v>581</v>
      </c>
      <c r="O71" s="83">
        <v>4</v>
      </c>
      <c r="P71" s="82" t="s">
        <v>605</v>
      </c>
      <c r="Q71" s="82"/>
      <c r="R71" s="82" t="s">
        <v>1578</v>
      </c>
      <c r="S71" s="87">
        <v>1</v>
      </c>
      <c r="T71" s="82"/>
      <c r="U71" s="88"/>
      <c r="V71" s="88"/>
    </row>
    <row r="72" spans="1:22" s="45" customFormat="1" ht="15" hidden="1" customHeight="1" x14ac:dyDescent="0.2">
      <c r="A72" s="81">
        <v>65</v>
      </c>
      <c r="B72" s="82" t="s">
        <v>327</v>
      </c>
      <c r="C72" s="83">
        <v>2004019</v>
      </c>
      <c r="D72" s="84" t="s">
        <v>287</v>
      </c>
      <c r="E72" s="83" t="s">
        <v>251</v>
      </c>
      <c r="F72" s="83"/>
      <c r="G72" s="82" t="s">
        <v>604</v>
      </c>
      <c r="H72" s="86" t="s">
        <v>645</v>
      </c>
      <c r="I72" s="82" t="s">
        <v>580</v>
      </c>
      <c r="J72" s="83" t="s">
        <v>261</v>
      </c>
      <c r="K72" s="82" t="s">
        <v>650</v>
      </c>
      <c r="L72" s="85">
        <v>2023</v>
      </c>
      <c r="M72" s="82" t="s">
        <v>252</v>
      </c>
      <c r="N72" s="86" t="s">
        <v>581</v>
      </c>
      <c r="O72" s="83">
        <v>4</v>
      </c>
      <c r="P72" s="82" t="s">
        <v>605</v>
      </c>
      <c r="Q72" s="82"/>
      <c r="R72" s="82" t="s">
        <v>1578</v>
      </c>
      <c r="S72" s="87">
        <v>1</v>
      </c>
      <c r="T72" s="82"/>
      <c r="U72" s="88"/>
      <c r="V72" s="88"/>
    </row>
    <row r="73" spans="1:22" s="45" customFormat="1" ht="15" hidden="1" customHeight="1" x14ac:dyDescent="0.2">
      <c r="A73" s="81">
        <v>66</v>
      </c>
      <c r="B73" s="82" t="s">
        <v>359</v>
      </c>
      <c r="C73" s="83">
        <v>2000009</v>
      </c>
      <c r="D73" s="84" t="s">
        <v>287</v>
      </c>
      <c r="E73" s="83"/>
      <c r="F73" s="83" t="s">
        <v>251</v>
      </c>
      <c r="G73" s="82" t="s">
        <v>606</v>
      </c>
      <c r="H73" s="86" t="s">
        <v>646</v>
      </c>
      <c r="I73" s="82" t="s">
        <v>580</v>
      </c>
      <c r="J73" s="83" t="s">
        <v>261</v>
      </c>
      <c r="K73" s="82" t="s">
        <v>650</v>
      </c>
      <c r="L73" s="85">
        <v>2023</v>
      </c>
      <c r="M73" s="82" t="s">
        <v>252</v>
      </c>
      <c r="N73" s="86" t="s">
        <v>581</v>
      </c>
      <c r="O73" s="83">
        <v>3</v>
      </c>
      <c r="P73" s="82" t="s">
        <v>607</v>
      </c>
      <c r="Q73" s="82"/>
      <c r="R73" s="82" t="s">
        <v>1578</v>
      </c>
      <c r="S73" s="87">
        <v>1</v>
      </c>
      <c r="T73" s="82"/>
      <c r="U73" s="88"/>
      <c r="V73" s="88"/>
    </row>
    <row r="74" spans="1:22" s="45" customFormat="1" ht="15" hidden="1" customHeight="1" x14ac:dyDescent="0.2">
      <c r="A74" s="81">
        <v>67</v>
      </c>
      <c r="B74" s="82" t="s">
        <v>610</v>
      </c>
      <c r="C74" s="83">
        <v>2009017</v>
      </c>
      <c r="D74" s="84" t="s">
        <v>626</v>
      </c>
      <c r="E74" s="83" t="s">
        <v>251</v>
      </c>
      <c r="F74" s="83"/>
      <c r="G74" s="82" t="s">
        <v>608</v>
      </c>
      <c r="H74" s="86" t="s">
        <v>647</v>
      </c>
      <c r="I74" s="82" t="s">
        <v>580</v>
      </c>
      <c r="J74" s="83" t="s">
        <v>261</v>
      </c>
      <c r="K74" s="82" t="s">
        <v>650</v>
      </c>
      <c r="L74" s="85">
        <v>2023</v>
      </c>
      <c r="M74" s="82" t="s">
        <v>252</v>
      </c>
      <c r="N74" s="86" t="s">
        <v>581</v>
      </c>
      <c r="O74" s="83">
        <v>3</v>
      </c>
      <c r="P74" s="82" t="s">
        <v>609</v>
      </c>
      <c r="Q74" s="82"/>
      <c r="R74" s="82" t="s">
        <v>1578</v>
      </c>
      <c r="S74" s="87">
        <v>1</v>
      </c>
      <c r="T74" s="82"/>
      <c r="U74" s="88"/>
      <c r="V74" s="88"/>
    </row>
    <row r="75" spans="1:22" s="45" customFormat="1" ht="15" customHeight="1" x14ac:dyDescent="0.2">
      <c r="A75" s="81">
        <v>68</v>
      </c>
      <c r="B75" s="82" t="s">
        <v>347</v>
      </c>
      <c r="C75" s="83">
        <v>2002028</v>
      </c>
      <c r="D75" s="84" t="s">
        <v>290</v>
      </c>
      <c r="E75" s="83" t="s">
        <v>251</v>
      </c>
      <c r="F75" s="83"/>
      <c r="G75" s="94" t="s">
        <v>611</v>
      </c>
      <c r="H75" s="86" t="s">
        <v>648</v>
      </c>
      <c r="I75" s="82" t="s">
        <v>580</v>
      </c>
      <c r="J75" s="83" t="s">
        <v>261</v>
      </c>
      <c r="K75" s="82" t="s">
        <v>650</v>
      </c>
      <c r="L75" s="85">
        <v>2023</v>
      </c>
      <c r="M75" s="82" t="s">
        <v>661</v>
      </c>
      <c r="N75" s="86" t="s">
        <v>581</v>
      </c>
      <c r="O75" s="83">
        <v>1</v>
      </c>
      <c r="P75" s="82" t="s">
        <v>347</v>
      </c>
      <c r="Q75" s="82"/>
      <c r="R75" s="82" t="s">
        <v>1578</v>
      </c>
      <c r="S75" s="87">
        <v>1</v>
      </c>
      <c r="T75" s="82"/>
      <c r="U75" s="88"/>
      <c r="V75" s="88"/>
    </row>
    <row r="76" spans="1:22" s="45" customFormat="1" ht="15" hidden="1" customHeight="1" x14ac:dyDescent="0.2">
      <c r="A76" s="81">
        <v>69</v>
      </c>
      <c r="B76" s="82" t="s">
        <v>362</v>
      </c>
      <c r="C76" s="83">
        <v>1994006</v>
      </c>
      <c r="D76" s="84" t="s">
        <v>287</v>
      </c>
      <c r="E76" s="83" t="s">
        <v>251</v>
      </c>
      <c r="F76" s="83"/>
      <c r="G76" s="82" t="s">
        <v>612</v>
      </c>
      <c r="H76" s="86" t="s">
        <v>649</v>
      </c>
      <c r="I76" s="82" t="s">
        <v>580</v>
      </c>
      <c r="J76" s="83" t="s">
        <v>261</v>
      </c>
      <c r="K76" s="82" t="s">
        <v>650</v>
      </c>
      <c r="L76" s="85">
        <v>2023</v>
      </c>
      <c r="M76" s="82" t="s">
        <v>661</v>
      </c>
      <c r="N76" s="86" t="s">
        <v>581</v>
      </c>
      <c r="O76" s="83">
        <v>1</v>
      </c>
      <c r="P76" s="82" t="s">
        <v>362</v>
      </c>
      <c r="Q76" s="82"/>
      <c r="R76" s="82" t="s">
        <v>1578</v>
      </c>
      <c r="S76" s="87">
        <v>1</v>
      </c>
      <c r="T76" s="82"/>
      <c r="U76" s="88"/>
      <c r="V76" s="88"/>
    </row>
    <row r="77" spans="1:22" s="45" customFormat="1" ht="15" hidden="1" customHeight="1" x14ac:dyDescent="0.2">
      <c r="A77" s="81">
        <v>70</v>
      </c>
      <c r="B77" s="82" t="s">
        <v>670</v>
      </c>
      <c r="C77" s="83">
        <v>2021005</v>
      </c>
      <c r="D77" s="84" t="s">
        <v>682</v>
      </c>
      <c r="E77" s="83" t="s">
        <v>251</v>
      </c>
      <c r="F77" s="83"/>
      <c r="G77" s="82" t="s">
        <v>671</v>
      </c>
      <c r="H77" s="86" t="s">
        <v>672</v>
      </c>
      <c r="I77" s="82" t="s">
        <v>673</v>
      </c>
      <c r="J77" s="83" t="s">
        <v>274</v>
      </c>
      <c r="K77" s="82" t="s">
        <v>674</v>
      </c>
      <c r="L77" s="85">
        <v>2023</v>
      </c>
      <c r="M77" s="82" t="s">
        <v>661</v>
      </c>
      <c r="N77" s="86" t="s">
        <v>675</v>
      </c>
      <c r="O77" s="83">
        <v>1</v>
      </c>
      <c r="P77" s="82" t="s">
        <v>670</v>
      </c>
      <c r="Q77" s="82"/>
      <c r="R77" s="82" t="s">
        <v>1591</v>
      </c>
      <c r="S77" s="87">
        <v>0.25</v>
      </c>
      <c r="T77" s="82" t="s">
        <v>676</v>
      </c>
      <c r="U77" s="88"/>
      <c r="V77" s="88"/>
    </row>
    <row r="78" spans="1:22" s="45" customFormat="1" ht="15" hidden="1" customHeight="1" x14ac:dyDescent="0.2">
      <c r="A78" s="81">
        <v>71</v>
      </c>
      <c r="B78" s="82" t="s">
        <v>677</v>
      </c>
      <c r="C78" s="83">
        <v>2007025</v>
      </c>
      <c r="D78" s="84" t="s">
        <v>291</v>
      </c>
      <c r="E78" s="83" t="s">
        <v>251</v>
      </c>
      <c r="F78" s="83"/>
      <c r="G78" s="82" t="s">
        <v>678</v>
      </c>
      <c r="H78" s="86" t="s">
        <v>679</v>
      </c>
      <c r="I78" s="82" t="s">
        <v>673</v>
      </c>
      <c r="J78" s="83" t="s">
        <v>274</v>
      </c>
      <c r="K78" s="82" t="s">
        <v>674</v>
      </c>
      <c r="L78" s="85">
        <v>2023</v>
      </c>
      <c r="M78" s="82" t="s">
        <v>252</v>
      </c>
      <c r="N78" s="86" t="s">
        <v>675</v>
      </c>
      <c r="O78" s="83">
        <v>2</v>
      </c>
      <c r="P78" s="82" t="s">
        <v>680</v>
      </c>
      <c r="Q78" s="82"/>
      <c r="R78" s="82" t="s">
        <v>1591</v>
      </c>
      <c r="S78" s="87">
        <v>0.25</v>
      </c>
      <c r="T78" s="82" t="s">
        <v>676</v>
      </c>
      <c r="U78" s="88"/>
      <c r="V78" s="88"/>
    </row>
    <row r="79" spans="1:22" s="45" customFormat="1" ht="15" hidden="1" customHeight="1" x14ac:dyDescent="0.2">
      <c r="A79" s="81">
        <v>72</v>
      </c>
      <c r="B79" s="82" t="s">
        <v>681</v>
      </c>
      <c r="C79" s="83">
        <v>2015015</v>
      </c>
      <c r="D79" s="84" t="s">
        <v>291</v>
      </c>
      <c r="E79" s="83" t="s">
        <v>251</v>
      </c>
      <c r="F79" s="83"/>
      <c r="G79" s="82" t="s">
        <v>678</v>
      </c>
      <c r="H79" s="86" t="s">
        <v>679</v>
      </c>
      <c r="I79" s="82" t="s">
        <v>673</v>
      </c>
      <c r="J79" s="83" t="s">
        <v>274</v>
      </c>
      <c r="K79" s="82" t="s">
        <v>674</v>
      </c>
      <c r="L79" s="85">
        <v>2023</v>
      </c>
      <c r="M79" s="82" t="s">
        <v>252</v>
      </c>
      <c r="N79" s="86" t="s">
        <v>675</v>
      </c>
      <c r="O79" s="83">
        <v>2</v>
      </c>
      <c r="P79" s="82" t="s">
        <v>680</v>
      </c>
      <c r="Q79" s="82"/>
      <c r="R79" s="82" t="s">
        <v>1591</v>
      </c>
      <c r="S79" s="87">
        <v>0.25</v>
      </c>
      <c r="T79" s="82" t="s">
        <v>676</v>
      </c>
      <c r="U79" s="88"/>
      <c r="V79" s="88"/>
    </row>
    <row r="80" spans="1:22" s="45" customFormat="1" ht="15" hidden="1" customHeight="1" x14ac:dyDescent="0.2">
      <c r="A80" s="81">
        <v>73</v>
      </c>
      <c r="B80" s="82" t="s">
        <v>684</v>
      </c>
      <c r="C80" s="83">
        <v>2011011</v>
      </c>
      <c r="D80" s="84" t="s">
        <v>291</v>
      </c>
      <c r="E80" s="83" t="s">
        <v>251</v>
      </c>
      <c r="F80" s="83"/>
      <c r="G80" s="82" t="s">
        <v>685</v>
      </c>
      <c r="H80" s="86" t="s">
        <v>686</v>
      </c>
      <c r="I80" s="82" t="s">
        <v>687</v>
      </c>
      <c r="J80" s="83" t="s">
        <v>268</v>
      </c>
      <c r="K80" s="82" t="s">
        <v>1990</v>
      </c>
      <c r="L80" s="85">
        <v>2024</v>
      </c>
      <c r="M80" s="82" t="s">
        <v>252</v>
      </c>
      <c r="N80" s="86" t="s">
        <v>688</v>
      </c>
      <c r="O80" s="83">
        <v>4</v>
      </c>
      <c r="P80" s="82" t="s">
        <v>689</v>
      </c>
      <c r="Q80" s="82"/>
      <c r="R80" s="82" t="s">
        <v>1576</v>
      </c>
      <c r="S80" s="87">
        <v>0.5</v>
      </c>
      <c r="T80" s="82" t="s">
        <v>676</v>
      </c>
      <c r="U80" s="88"/>
      <c r="V80" s="88"/>
    </row>
    <row r="81" spans="1:22" s="45" customFormat="1" ht="15" hidden="1" customHeight="1" x14ac:dyDescent="0.2">
      <c r="A81" s="81">
        <v>74</v>
      </c>
      <c r="B81" s="82" t="s">
        <v>690</v>
      </c>
      <c r="C81" s="83">
        <v>2018030</v>
      </c>
      <c r="D81" s="84" t="s">
        <v>291</v>
      </c>
      <c r="E81" s="83"/>
      <c r="F81" s="83" t="s">
        <v>251</v>
      </c>
      <c r="G81" s="82" t="s">
        <v>685</v>
      </c>
      <c r="H81" s="86" t="s">
        <v>686</v>
      </c>
      <c r="I81" s="82" t="s">
        <v>687</v>
      </c>
      <c r="J81" s="83" t="s">
        <v>268</v>
      </c>
      <c r="K81" s="82" t="s">
        <v>1990</v>
      </c>
      <c r="L81" s="85">
        <v>2024</v>
      </c>
      <c r="M81" s="82" t="s">
        <v>252</v>
      </c>
      <c r="N81" s="86" t="s">
        <v>688</v>
      </c>
      <c r="O81" s="83">
        <v>4</v>
      </c>
      <c r="P81" s="82" t="s">
        <v>689</v>
      </c>
      <c r="Q81" s="82"/>
      <c r="R81" s="82" t="s">
        <v>1576</v>
      </c>
      <c r="S81" s="87">
        <v>0.5</v>
      </c>
      <c r="T81" s="82" t="s">
        <v>676</v>
      </c>
      <c r="U81" s="88"/>
      <c r="V81" s="88"/>
    </row>
    <row r="82" spans="1:22" s="45" customFormat="1" ht="15" hidden="1" customHeight="1" x14ac:dyDescent="0.2">
      <c r="A82" s="81">
        <v>75</v>
      </c>
      <c r="B82" s="82" t="s">
        <v>467</v>
      </c>
      <c r="C82" s="83">
        <v>2018029</v>
      </c>
      <c r="D82" s="84" t="s">
        <v>291</v>
      </c>
      <c r="E82" s="83"/>
      <c r="F82" s="83" t="s">
        <v>251</v>
      </c>
      <c r="G82" s="82" t="s">
        <v>685</v>
      </c>
      <c r="H82" s="86" t="s">
        <v>686</v>
      </c>
      <c r="I82" s="82" t="s">
        <v>687</v>
      </c>
      <c r="J82" s="83" t="s">
        <v>268</v>
      </c>
      <c r="K82" s="82" t="s">
        <v>1990</v>
      </c>
      <c r="L82" s="85">
        <v>2024</v>
      </c>
      <c r="M82" s="82" t="s">
        <v>252</v>
      </c>
      <c r="N82" s="86" t="s">
        <v>688</v>
      </c>
      <c r="O82" s="83">
        <v>4</v>
      </c>
      <c r="P82" s="82" t="s">
        <v>689</v>
      </c>
      <c r="Q82" s="82"/>
      <c r="R82" s="82" t="s">
        <v>1576</v>
      </c>
      <c r="S82" s="87">
        <v>0.5</v>
      </c>
      <c r="T82" s="82" t="s">
        <v>676</v>
      </c>
      <c r="U82" s="88"/>
      <c r="V82" s="88"/>
    </row>
    <row r="83" spans="1:22" s="45" customFormat="1" ht="15" hidden="1" customHeight="1" x14ac:dyDescent="0.2">
      <c r="A83" s="81">
        <v>76</v>
      </c>
      <c r="B83" s="82" t="s">
        <v>691</v>
      </c>
      <c r="C83" s="83">
        <v>2015008</v>
      </c>
      <c r="D83" s="84" t="s">
        <v>291</v>
      </c>
      <c r="E83" s="83"/>
      <c r="F83" s="83" t="s">
        <v>251</v>
      </c>
      <c r="G83" s="82" t="s">
        <v>685</v>
      </c>
      <c r="H83" s="86" t="s">
        <v>686</v>
      </c>
      <c r="I83" s="82" t="s">
        <v>687</v>
      </c>
      <c r="J83" s="83" t="s">
        <v>268</v>
      </c>
      <c r="K83" s="82" t="s">
        <v>1990</v>
      </c>
      <c r="L83" s="85">
        <v>2024</v>
      </c>
      <c r="M83" s="82" t="s">
        <v>252</v>
      </c>
      <c r="N83" s="86" t="s">
        <v>688</v>
      </c>
      <c r="O83" s="83">
        <v>4</v>
      </c>
      <c r="P83" s="82" t="s">
        <v>689</v>
      </c>
      <c r="Q83" s="82"/>
      <c r="R83" s="82" t="s">
        <v>1576</v>
      </c>
      <c r="S83" s="87">
        <v>0.5</v>
      </c>
      <c r="T83" s="82" t="s">
        <v>676</v>
      </c>
      <c r="U83" s="88"/>
      <c r="V83" s="88"/>
    </row>
    <row r="84" spans="1:22" s="45" customFormat="1" ht="15" hidden="1" customHeight="1" x14ac:dyDescent="0.2">
      <c r="A84" s="81">
        <v>77</v>
      </c>
      <c r="B84" s="82" t="s">
        <v>714</v>
      </c>
      <c r="C84" s="83">
        <v>1998015</v>
      </c>
      <c r="D84" s="84" t="s">
        <v>260</v>
      </c>
      <c r="E84" s="83" t="s">
        <v>251</v>
      </c>
      <c r="F84" s="83"/>
      <c r="G84" s="82" t="s">
        <v>715</v>
      </c>
      <c r="H84" s="86" t="s">
        <v>716</v>
      </c>
      <c r="I84" s="82" t="s">
        <v>717</v>
      </c>
      <c r="J84" s="83" t="s">
        <v>265</v>
      </c>
      <c r="K84" s="82" t="s">
        <v>651</v>
      </c>
      <c r="L84" s="85">
        <v>2024</v>
      </c>
      <c r="M84" s="82" t="s">
        <v>252</v>
      </c>
      <c r="N84" s="86" t="s">
        <v>471</v>
      </c>
      <c r="O84" s="83">
        <v>1</v>
      </c>
      <c r="P84" s="82" t="s">
        <v>714</v>
      </c>
      <c r="Q84" s="82"/>
      <c r="R84" s="82" t="s">
        <v>1572</v>
      </c>
      <c r="S84" s="87">
        <v>0.5</v>
      </c>
      <c r="T84" s="82" t="s">
        <v>698</v>
      </c>
      <c r="U84" s="88"/>
      <c r="V84" s="88"/>
    </row>
    <row r="85" spans="1:22" s="45" customFormat="1" ht="15" hidden="1" customHeight="1" x14ac:dyDescent="0.2">
      <c r="A85" s="81">
        <v>78</v>
      </c>
      <c r="B85" s="82" t="s">
        <v>662</v>
      </c>
      <c r="C85" s="83">
        <v>2006009</v>
      </c>
      <c r="D85" s="84" t="s">
        <v>260</v>
      </c>
      <c r="E85" s="83" t="s">
        <v>251</v>
      </c>
      <c r="F85" s="83"/>
      <c r="G85" s="82" t="s">
        <v>718</v>
      </c>
      <c r="H85" s="86" t="s">
        <v>719</v>
      </c>
      <c r="I85" s="82" t="s">
        <v>720</v>
      </c>
      <c r="J85" s="83" t="s">
        <v>265</v>
      </c>
      <c r="K85" s="82" t="s">
        <v>651</v>
      </c>
      <c r="L85" s="85">
        <v>2023</v>
      </c>
      <c r="M85" s="82" t="s">
        <v>252</v>
      </c>
      <c r="N85" s="86" t="s">
        <v>721</v>
      </c>
      <c r="O85" s="83">
        <v>1</v>
      </c>
      <c r="P85" s="82" t="s">
        <v>662</v>
      </c>
      <c r="Q85" s="82"/>
      <c r="R85" s="82" t="s">
        <v>1572</v>
      </c>
      <c r="S85" s="87">
        <v>0.5</v>
      </c>
      <c r="T85" s="82" t="s">
        <v>698</v>
      </c>
      <c r="U85" s="88"/>
      <c r="V85" s="88"/>
    </row>
    <row r="86" spans="1:22" s="45" customFormat="1" ht="15" hidden="1" customHeight="1" x14ac:dyDescent="0.2">
      <c r="A86" s="81">
        <v>79</v>
      </c>
      <c r="B86" s="82" t="s">
        <v>304</v>
      </c>
      <c r="C86" s="83">
        <v>1993001</v>
      </c>
      <c r="D86" s="84" t="s">
        <v>260</v>
      </c>
      <c r="E86" s="83" t="s">
        <v>251</v>
      </c>
      <c r="F86" s="83"/>
      <c r="G86" s="82" t="s">
        <v>722</v>
      </c>
      <c r="H86" s="86" t="s">
        <v>723</v>
      </c>
      <c r="I86" s="82" t="s">
        <v>724</v>
      </c>
      <c r="J86" s="83" t="s">
        <v>271</v>
      </c>
      <c r="K86" s="82" t="s">
        <v>725</v>
      </c>
      <c r="L86" s="85">
        <v>2023</v>
      </c>
      <c r="M86" s="82" t="s">
        <v>252</v>
      </c>
      <c r="N86" s="86" t="s">
        <v>726</v>
      </c>
      <c r="O86" s="83">
        <v>3</v>
      </c>
      <c r="P86" s="82" t="s">
        <v>727</v>
      </c>
      <c r="Q86" s="82"/>
      <c r="R86" s="82" t="s">
        <v>1588</v>
      </c>
      <c r="S86" s="87">
        <v>0.75</v>
      </c>
      <c r="T86" s="82" t="s">
        <v>698</v>
      </c>
      <c r="U86" s="88"/>
      <c r="V86" s="88"/>
    </row>
    <row r="87" spans="1:22" s="45" customFormat="1" ht="15" hidden="1" customHeight="1" x14ac:dyDescent="0.2">
      <c r="A87" s="81">
        <v>80</v>
      </c>
      <c r="B87" s="82" t="s">
        <v>337</v>
      </c>
      <c r="C87" s="83">
        <v>2019022</v>
      </c>
      <c r="D87" s="84" t="s">
        <v>260</v>
      </c>
      <c r="E87" s="83"/>
      <c r="F87" s="83" t="s">
        <v>251</v>
      </c>
      <c r="G87" s="82" t="s">
        <v>722</v>
      </c>
      <c r="H87" s="86" t="s">
        <v>723</v>
      </c>
      <c r="I87" s="82" t="s">
        <v>724</v>
      </c>
      <c r="J87" s="83" t="s">
        <v>271</v>
      </c>
      <c r="K87" s="82" t="s">
        <v>725</v>
      </c>
      <c r="L87" s="85">
        <v>2023</v>
      </c>
      <c r="M87" s="82" t="s">
        <v>252</v>
      </c>
      <c r="N87" s="86" t="s">
        <v>726</v>
      </c>
      <c r="O87" s="83">
        <v>3</v>
      </c>
      <c r="P87" s="82" t="s">
        <v>727</v>
      </c>
      <c r="Q87" s="82"/>
      <c r="R87" s="82" t="s">
        <v>1588</v>
      </c>
      <c r="S87" s="87">
        <v>0.75</v>
      </c>
      <c r="T87" s="82" t="s">
        <v>698</v>
      </c>
      <c r="U87" s="88"/>
      <c r="V87" s="88"/>
    </row>
    <row r="88" spans="1:22" s="45" customFormat="1" ht="15" hidden="1" customHeight="1" x14ac:dyDescent="0.2">
      <c r="A88" s="81">
        <v>81</v>
      </c>
      <c r="B88" s="82" t="s">
        <v>728</v>
      </c>
      <c r="C88" s="83">
        <v>2001025</v>
      </c>
      <c r="D88" s="84" t="s">
        <v>328</v>
      </c>
      <c r="E88" s="83" t="s">
        <v>251</v>
      </c>
      <c r="F88" s="83"/>
      <c r="G88" s="82" t="s">
        <v>729</v>
      </c>
      <c r="H88" s="86"/>
      <c r="I88" s="82" t="s">
        <v>730</v>
      </c>
      <c r="J88" s="83" t="s">
        <v>734</v>
      </c>
      <c r="K88" s="82" t="s">
        <v>733</v>
      </c>
      <c r="L88" s="85">
        <v>2023</v>
      </c>
      <c r="M88" s="82" t="s">
        <v>252</v>
      </c>
      <c r="N88" s="86" t="s">
        <v>732</v>
      </c>
      <c r="O88" s="83">
        <v>3</v>
      </c>
      <c r="P88" s="82" t="s">
        <v>731</v>
      </c>
      <c r="Q88" s="82"/>
      <c r="R88" s="82" t="s">
        <v>1579</v>
      </c>
      <c r="S88" s="87">
        <v>0.5</v>
      </c>
      <c r="T88" s="82"/>
      <c r="U88" s="88" t="s">
        <v>735</v>
      </c>
      <c r="V88" s="88"/>
    </row>
    <row r="89" spans="1:22" s="45" customFormat="1" ht="15" hidden="1" customHeight="1" x14ac:dyDescent="0.2">
      <c r="A89" s="81">
        <v>82</v>
      </c>
      <c r="B89" s="82" t="s">
        <v>746</v>
      </c>
      <c r="C89" s="83">
        <v>2007045</v>
      </c>
      <c r="D89" s="84" t="s">
        <v>291</v>
      </c>
      <c r="E89" s="83" t="s">
        <v>251</v>
      </c>
      <c r="F89" s="83"/>
      <c r="G89" s="82" t="s">
        <v>747</v>
      </c>
      <c r="H89" s="86" t="s">
        <v>748</v>
      </c>
      <c r="I89" s="82" t="s">
        <v>673</v>
      </c>
      <c r="J89" s="83" t="s">
        <v>274</v>
      </c>
      <c r="K89" s="82" t="s">
        <v>674</v>
      </c>
      <c r="L89" s="85">
        <v>2023</v>
      </c>
      <c r="M89" s="82" t="s">
        <v>252</v>
      </c>
      <c r="N89" s="86" t="s">
        <v>675</v>
      </c>
      <c r="O89" s="83">
        <v>1</v>
      </c>
      <c r="P89" s="82" t="s">
        <v>746</v>
      </c>
      <c r="Q89" s="82"/>
      <c r="R89" s="82" t="s">
        <v>1591</v>
      </c>
      <c r="S89" s="87">
        <v>0.25</v>
      </c>
      <c r="T89" s="82" t="s">
        <v>698</v>
      </c>
      <c r="U89" s="88"/>
      <c r="V89" s="88"/>
    </row>
    <row r="90" spans="1:22" s="45" customFormat="1" ht="15" customHeight="1" x14ac:dyDescent="0.2">
      <c r="A90" s="81">
        <v>83</v>
      </c>
      <c r="B90" s="82" t="s">
        <v>623</v>
      </c>
      <c r="C90" s="83">
        <v>2007046</v>
      </c>
      <c r="D90" s="84" t="s">
        <v>290</v>
      </c>
      <c r="E90" s="83" t="s">
        <v>251</v>
      </c>
      <c r="F90" s="83"/>
      <c r="G90" s="82" t="s">
        <v>772</v>
      </c>
      <c r="H90" s="86" t="s">
        <v>774</v>
      </c>
      <c r="I90" s="82" t="s">
        <v>773</v>
      </c>
      <c r="J90" s="83" t="s">
        <v>779</v>
      </c>
      <c r="K90" s="82" t="s">
        <v>778</v>
      </c>
      <c r="L90" s="85">
        <v>2023</v>
      </c>
      <c r="M90" s="82" t="s">
        <v>252</v>
      </c>
      <c r="N90" s="86" t="s">
        <v>776</v>
      </c>
      <c r="O90" s="83">
        <v>3</v>
      </c>
      <c r="P90" s="82" t="s">
        <v>777</v>
      </c>
      <c r="Q90" s="82"/>
      <c r="R90" s="82" t="s">
        <v>1569</v>
      </c>
      <c r="S90" s="87">
        <v>0.75</v>
      </c>
      <c r="T90" s="82" t="s">
        <v>775</v>
      </c>
      <c r="U90" s="88"/>
      <c r="V90" s="88"/>
    </row>
    <row r="91" spans="1:22" s="45" customFormat="1" ht="15" customHeight="1" x14ac:dyDescent="0.2">
      <c r="A91" s="81">
        <v>84</v>
      </c>
      <c r="B91" s="82" t="s">
        <v>780</v>
      </c>
      <c r="C91" s="83">
        <v>2007008</v>
      </c>
      <c r="D91" s="84" t="s">
        <v>290</v>
      </c>
      <c r="E91" s="83"/>
      <c r="F91" s="83" t="s">
        <v>251</v>
      </c>
      <c r="G91" s="82" t="s">
        <v>772</v>
      </c>
      <c r="H91" s="86" t="s">
        <v>774</v>
      </c>
      <c r="I91" s="82" t="s">
        <v>773</v>
      </c>
      <c r="J91" s="83" t="s">
        <v>779</v>
      </c>
      <c r="K91" s="82" t="s">
        <v>778</v>
      </c>
      <c r="L91" s="85">
        <v>2023</v>
      </c>
      <c r="M91" s="82" t="s">
        <v>252</v>
      </c>
      <c r="N91" s="86" t="s">
        <v>776</v>
      </c>
      <c r="O91" s="83">
        <v>3</v>
      </c>
      <c r="P91" s="82" t="s">
        <v>777</v>
      </c>
      <c r="Q91" s="82"/>
      <c r="R91" s="82" t="s">
        <v>1569</v>
      </c>
      <c r="S91" s="87">
        <v>0.75</v>
      </c>
      <c r="T91" s="82" t="s">
        <v>775</v>
      </c>
      <c r="U91" s="88"/>
      <c r="V91" s="88"/>
    </row>
    <row r="92" spans="1:22" s="45" customFormat="1" ht="15" hidden="1" customHeight="1" x14ac:dyDescent="0.2">
      <c r="A92" s="81">
        <v>85</v>
      </c>
      <c r="B92" s="82" t="s">
        <v>350</v>
      </c>
      <c r="C92" s="83">
        <v>1999012</v>
      </c>
      <c r="D92" s="84" t="s">
        <v>260</v>
      </c>
      <c r="E92" s="83"/>
      <c r="F92" s="83" t="s">
        <v>251</v>
      </c>
      <c r="G92" s="82" t="s">
        <v>781</v>
      </c>
      <c r="H92" s="86" t="s">
        <v>789</v>
      </c>
      <c r="I92" s="82" t="s">
        <v>782</v>
      </c>
      <c r="J92" s="83" t="s">
        <v>265</v>
      </c>
      <c r="K92" s="82" t="s">
        <v>651</v>
      </c>
      <c r="L92" s="85">
        <v>2024</v>
      </c>
      <c r="M92" s="82" t="s">
        <v>252</v>
      </c>
      <c r="N92" s="86" t="s">
        <v>783</v>
      </c>
      <c r="O92" s="83">
        <v>2</v>
      </c>
      <c r="P92" s="82" t="s">
        <v>784</v>
      </c>
      <c r="Q92" s="82"/>
      <c r="R92" s="82" t="s">
        <v>1572</v>
      </c>
      <c r="S92" s="87">
        <v>0.5</v>
      </c>
      <c r="T92" s="82" t="s">
        <v>698</v>
      </c>
      <c r="U92" s="88"/>
      <c r="V92" s="88"/>
    </row>
    <row r="93" spans="1:22" s="45" customFormat="1" ht="15" hidden="1" customHeight="1" x14ac:dyDescent="0.2">
      <c r="A93" s="81">
        <v>86</v>
      </c>
      <c r="B93" s="82" t="s">
        <v>785</v>
      </c>
      <c r="C93" s="83">
        <v>2004034</v>
      </c>
      <c r="D93" s="84" t="s">
        <v>292</v>
      </c>
      <c r="E93" s="83" t="s">
        <v>251</v>
      </c>
      <c r="F93" s="83"/>
      <c r="G93" s="82" t="s">
        <v>786</v>
      </c>
      <c r="H93" s="86" t="s">
        <v>787</v>
      </c>
      <c r="I93" s="82" t="s">
        <v>782</v>
      </c>
      <c r="J93" s="83" t="s">
        <v>265</v>
      </c>
      <c r="K93" s="82" t="s">
        <v>651</v>
      </c>
      <c r="L93" s="85">
        <v>2024</v>
      </c>
      <c r="M93" s="82" t="s">
        <v>661</v>
      </c>
      <c r="N93" s="86" t="s">
        <v>788</v>
      </c>
      <c r="O93" s="83">
        <v>1</v>
      </c>
      <c r="P93" s="82" t="s">
        <v>785</v>
      </c>
      <c r="Q93" s="82"/>
      <c r="R93" s="82" t="s">
        <v>1572</v>
      </c>
      <c r="S93" s="87">
        <v>0.5</v>
      </c>
      <c r="T93" s="82" t="s">
        <v>698</v>
      </c>
      <c r="U93" s="88"/>
      <c r="V93" s="88"/>
    </row>
    <row r="94" spans="1:22" s="45" customFormat="1" ht="15" hidden="1" customHeight="1" x14ac:dyDescent="0.2">
      <c r="A94" s="81">
        <v>87</v>
      </c>
      <c r="B94" s="82" t="s">
        <v>805</v>
      </c>
      <c r="C94" s="83">
        <v>2001012</v>
      </c>
      <c r="D94" s="84" t="s">
        <v>260</v>
      </c>
      <c r="E94" s="83" t="s">
        <v>251</v>
      </c>
      <c r="F94" s="83"/>
      <c r="G94" s="82" t="s">
        <v>806</v>
      </c>
      <c r="H94" s="86" t="s">
        <v>807</v>
      </c>
      <c r="I94" s="82" t="s">
        <v>782</v>
      </c>
      <c r="J94" s="83" t="s">
        <v>265</v>
      </c>
      <c r="K94" s="82" t="s">
        <v>651</v>
      </c>
      <c r="L94" s="85">
        <v>2024</v>
      </c>
      <c r="M94" s="82" t="s">
        <v>252</v>
      </c>
      <c r="N94" s="86" t="s">
        <v>808</v>
      </c>
      <c r="O94" s="83">
        <v>1</v>
      </c>
      <c r="P94" s="82" t="s">
        <v>805</v>
      </c>
      <c r="Q94" s="82"/>
      <c r="R94" s="82" t="s">
        <v>1572</v>
      </c>
      <c r="S94" s="87">
        <v>0.5</v>
      </c>
      <c r="T94" s="82" t="s">
        <v>698</v>
      </c>
      <c r="U94" s="88"/>
      <c r="V94" s="88"/>
    </row>
    <row r="95" spans="1:22" s="45" customFormat="1" ht="15" hidden="1" customHeight="1" x14ac:dyDescent="0.2">
      <c r="A95" s="81">
        <v>88</v>
      </c>
      <c r="B95" s="82" t="s">
        <v>823</v>
      </c>
      <c r="C95" s="83">
        <v>2002004</v>
      </c>
      <c r="D95" s="84" t="s">
        <v>336</v>
      </c>
      <c r="E95" s="83" t="s">
        <v>251</v>
      </c>
      <c r="F95" s="83"/>
      <c r="G95" s="82" t="s">
        <v>824</v>
      </c>
      <c r="H95" s="86" t="s">
        <v>825</v>
      </c>
      <c r="I95" s="82" t="s">
        <v>826</v>
      </c>
      <c r="J95" s="83" t="s">
        <v>264</v>
      </c>
      <c r="K95" s="82" t="s">
        <v>405</v>
      </c>
      <c r="L95" s="85">
        <v>2024</v>
      </c>
      <c r="M95" s="82" t="s">
        <v>661</v>
      </c>
      <c r="N95" s="86" t="s">
        <v>827</v>
      </c>
      <c r="O95" s="83">
        <v>1</v>
      </c>
      <c r="P95" s="82" t="s">
        <v>828</v>
      </c>
      <c r="Q95" s="82"/>
      <c r="R95" s="82" t="s">
        <v>1580</v>
      </c>
      <c r="S95" s="87">
        <v>0.5</v>
      </c>
      <c r="T95" s="82" t="s">
        <v>676</v>
      </c>
      <c r="U95" s="88"/>
      <c r="V95" s="88"/>
    </row>
    <row r="96" spans="1:22" s="45" customFormat="1" ht="15" hidden="1" customHeight="1" x14ac:dyDescent="0.2">
      <c r="A96" s="81">
        <v>89</v>
      </c>
      <c r="B96" s="82" t="s">
        <v>829</v>
      </c>
      <c r="C96" s="83">
        <v>2012011</v>
      </c>
      <c r="D96" s="84" t="s">
        <v>292</v>
      </c>
      <c r="E96" s="83" t="s">
        <v>251</v>
      </c>
      <c r="F96" s="83"/>
      <c r="G96" s="82" t="s">
        <v>830</v>
      </c>
      <c r="H96" s="86" t="s">
        <v>831</v>
      </c>
      <c r="I96" s="82" t="s">
        <v>832</v>
      </c>
      <c r="J96" s="83" t="s">
        <v>276</v>
      </c>
      <c r="K96" s="82" t="s">
        <v>834</v>
      </c>
      <c r="L96" s="85">
        <v>2024</v>
      </c>
      <c r="M96" s="82" t="s">
        <v>252</v>
      </c>
      <c r="N96" s="86" t="s">
        <v>833</v>
      </c>
      <c r="O96" s="83">
        <v>1</v>
      </c>
      <c r="P96" s="82" t="s">
        <v>829</v>
      </c>
      <c r="Q96" s="82"/>
      <c r="R96" s="82" t="s">
        <v>1582</v>
      </c>
      <c r="S96" s="87">
        <v>0.5</v>
      </c>
      <c r="T96" s="82" t="s">
        <v>676</v>
      </c>
      <c r="U96" s="88"/>
      <c r="V96" s="88"/>
    </row>
    <row r="97" spans="1:22" s="45" customFormat="1" ht="15" hidden="1" customHeight="1" x14ac:dyDescent="0.2">
      <c r="A97" s="81">
        <v>90</v>
      </c>
      <c r="B97" s="82" t="s">
        <v>835</v>
      </c>
      <c r="C97" s="83">
        <v>2020011</v>
      </c>
      <c r="D97" s="84" t="s">
        <v>682</v>
      </c>
      <c r="E97" s="83" t="s">
        <v>251</v>
      </c>
      <c r="F97" s="83"/>
      <c r="G97" s="82" t="s">
        <v>836</v>
      </c>
      <c r="H97" s="86" t="s">
        <v>837</v>
      </c>
      <c r="I97" s="82" t="s">
        <v>838</v>
      </c>
      <c r="J97" s="83" t="s">
        <v>274</v>
      </c>
      <c r="K97" s="82" t="s">
        <v>674</v>
      </c>
      <c r="L97" s="85">
        <v>2024</v>
      </c>
      <c r="M97" s="82" t="s">
        <v>661</v>
      </c>
      <c r="N97" s="86" t="s">
        <v>740</v>
      </c>
      <c r="O97" s="83">
        <v>1</v>
      </c>
      <c r="P97" s="82" t="s">
        <v>835</v>
      </c>
      <c r="Q97" s="82"/>
      <c r="R97" s="82" t="s">
        <v>1591</v>
      </c>
      <c r="S97" s="87">
        <v>0.25</v>
      </c>
      <c r="T97" s="82" t="s">
        <v>676</v>
      </c>
      <c r="U97" s="88"/>
      <c r="V97" s="88"/>
    </row>
    <row r="98" spans="1:22" s="45" customFormat="1" ht="15" hidden="1" customHeight="1" x14ac:dyDescent="0.2">
      <c r="A98" s="81">
        <v>91</v>
      </c>
      <c r="B98" s="82" t="s">
        <v>839</v>
      </c>
      <c r="C98" s="83">
        <v>2018013</v>
      </c>
      <c r="D98" s="84" t="s">
        <v>336</v>
      </c>
      <c r="E98" s="83" t="s">
        <v>251</v>
      </c>
      <c r="F98" s="83"/>
      <c r="G98" s="82" t="s">
        <v>840</v>
      </c>
      <c r="H98" s="86" t="s">
        <v>841</v>
      </c>
      <c r="I98" s="82" t="s">
        <v>842</v>
      </c>
      <c r="J98" s="83" t="s">
        <v>843</v>
      </c>
      <c r="K98" s="82" t="s">
        <v>844</v>
      </c>
      <c r="L98" s="85">
        <v>2024</v>
      </c>
      <c r="M98" s="82" t="s">
        <v>661</v>
      </c>
      <c r="N98" s="86" t="s">
        <v>845</v>
      </c>
      <c r="O98" s="83">
        <v>1</v>
      </c>
      <c r="P98" s="82" t="s">
        <v>839</v>
      </c>
      <c r="Q98" s="82"/>
      <c r="R98" s="82" t="s">
        <v>1570</v>
      </c>
      <c r="S98" s="87">
        <v>1</v>
      </c>
      <c r="T98" s="82" t="s">
        <v>676</v>
      </c>
      <c r="U98" s="88"/>
      <c r="V98" s="88"/>
    </row>
    <row r="99" spans="1:22" s="45" customFormat="1" ht="15" hidden="1" customHeight="1" x14ac:dyDescent="0.2">
      <c r="A99" s="81">
        <v>92</v>
      </c>
      <c r="B99" s="82" t="s">
        <v>839</v>
      </c>
      <c r="C99" s="83">
        <v>2018013</v>
      </c>
      <c r="D99" s="84" t="s">
        <v>336</v>
      </c>
      <c r="E99" s="83" t="s">
        <v>251</v>
      </c>
      <c r="F99" s="83"/>
      <c r="G99" s="82" t="s">
        <v>846</v>
      </c>
      <c r="H99" s="86" t="s">
        <v>847</v>
      </c>
      <c r="I99" s="82" t="s">
        <v>848</v>
      </c>
      <c r="J99" s="83" t="s">
        <v>849</v>
      </c>
      <c r="K99" s="82" t="s">
        <v>850</v>
      </c>
      <c r="L99" s="85">
        <v>2024</v>
      </c>
      <c r="M99" s="82" t="s">
        <v>661</v>
      </c>
      <c r="N99" s="86" t="s">
        <v>544</v>
      </c>
      <c r="O99" s="83">
        <v>1</v>
      </c>
      <c r="P99" s="82" t="s">
        <v>839</v>
      </c>
      <c r="Q99" s="82"/>
      <c r="R99" s="82" t="s">
        <v>1583</v>
      </c>
      <c r="S99" s="87">
        <v>0.5</v>
      </c>
      <c r="T99" s="82" t="s">
        <v>676</v>
      </c>
      <c r="U99" s="88"/>
      <c r="V99" s="88"/>
    </row>
    <row r="100" spans="1:22" s="45" customFormat="1" ht="15" hidden="1" customHeight="1" x14ac:dyDescent="0.2">
      <c r="A100" s="81">
        <v>93</v>
      </c>
      <c r="B100" s="82" t="s">
        <v>839</v>
      </c>
      <c r="C100" s="83">
        <v>2018013</v>
      </c>
      <c r="D100" s="84" t="s">
        <v>336</v>
      </c>
      <c r="E100" s="83" t="s">
        <v>251</v>
      </c>
      <c r="F100" s="83"/>
      <c r="G100" s="82" t="s">
        <v>851</v>
      </c>
      <c r="H100" s="86"/>
      <c r="I100" s="82" t="s">
        <v>852</v>
      </c>
      <c r="J100" s="83" t="s">
        <v>853</v>
      </c>
      <c r="K100" s="82" t="s">
        <v>854</v>
      </c>
      <c r="L100" s="85">
        <v>2024</v>
      </c>
      <c r="M100" s="82" t="s">
        <v>661</v>
      </c>
      <c r="N100" s="86" t="s">
        <v>855</v>
      </c>
      <c r="O100" s="83">
        <v>1</v>
      </c>
      <c r="P100" s="82" t="s">
        <v>839</v>
      </c>
      <c r="Q100" s="82"/>
      <c r="R100" s="82" t="s">
        <v>1570</v>
      </c>
      <c r="S100" s="87">
        <v>1</v>
      </c>
      <c r="T100" s="82"/>
      <c r="U100" s="88"/>
      <c r="V100" s="88"/>
    </row>
    <row r="101" spans="1:22" s="45" customFormat="1" ht="15" hidden="1" customHeight="1" x14ac:dyDescent="0.2">
      <c r="A101" s="81">
        <v>94</v>
      </c>
      <c r="B101" s="82" t="s">
        <v>860</v>
      </c>
      <c r="C101" s="83">
        <v>2000015</v>
      </c>
      <c r="D101" s="84" t="s">
        <v>309</v>
      </c>
      <c r="E101" s="83" t="s">
        <v>251</v>
      </c>
      <c r="F101" s="83"/>
      <c r="G101" s="82" t="s">
        <v>856</v>
      </c>
      <c r="H101" s="86" t="s">
        <v>857</v>
      </c>
      <c r="I101" s="82" t="s">
        <v>858</v>
      </c>
      <c r="J101" s="83" t="s">
        <v>261</v>
      </c>
      <c r="K101" s="82" t="s">
        <v>650</v>
      </c>
      <c r="L101" s="85">
        <v>2024</v>
      </c>
      <c r="M101" s="82" t="s">
        <v>252</v>
      </c>
      <c r="N101" s="86" t="s">
        <v>859</v>
      </c>
      <c r="O101" s="83">
        <v>1</v>
      </c>
      <c r="P101" s="82" t="s">
        <v>860</v>
      </c>
      <c r="Q101" s="82"/>
      <c r="R101" s="82" t="s">
        <v>1578</v>
      </c>
      <c r="S101" s="87">
        <v>1</v>
      </c>
      <c r="T101" s="82"/>
      <c r="U101" s="88"/>
      <c r="V101" s="88"/>
    </row>
    <row r="102" spans="1:22" s="45" customFormat="1" ht="15" customHeight="1" x14ac:dyDescent="0.2">
      <c r="A102" s="81">
        <v>95</v>
      </c>
      <c r="B102" s="82" t="s">
        <v>319</v>
      </c>
      <c r="C102" s="83">
        <v>1996002</v>
      </c>
      <c r="D102" s="84" t="s">
        <v>290</v>
      </c>
      <c r="E102" s="83" t="s">
        <v>251</v>
      </c>
      <c r="F102" s="83"/>
      <c r="G102" s="82" t="s">
        <v>861</v>
      </c>
      <c r="H102" s="86" t="s">
        <v>862</v>
      </c>
      <c r="I102" s="82" t="s">
        <v>858</v>
      </c>
      <c r="J102" s="83" t="s">
        <v>261</v>
      </c>
      <c r="K102" s="82" t="s">
        <v>650</v>
      </c>
      <c r="L102" s="85">
        <v>2024</v>
      </c>
      <c r="M102" s="82" t="s">
        <v>252</v>
      </c>
      <c r="N102" s="86" t="s">
        <v>859</v>
      </c>
      <c r="O102" s="83">
        <v>2</v>
      </c>
      <c r="P102" s="82" t="s">
        <v>863</v>
      </c>
      <c r="Q102" s="82"/>
      <c r="R102" s="82" t="s">
        <v>1578</v>
      </c>
      <c r="S102" s="87">
        <v>1</v>
      </c>
      <c r="T102" s="82"/>
      <c r="U102" s="88"/>
      <c r="V102" s="88"/>
    </row>
    <row r="103" spans="1:22" s="45" customFormat="1" ht="15" customHeight="1" x14ac:dyDescent="0.2">
      <c r="A103" s="81">
        <v>96</v>
      </c>
      <c r="B103" s="82" t="s">
        <v>358</v>
      </c>
      <c r="C103" s="83">
        <v>2000005</v>
      </c>
      <c r="D103" s="84" t="s">
        <v>290</v>
      </c>
      <c r="E103" s="83" t="s">
        <v>251</v>
      </c>
      <c r="F103" s="83"/>
      <c r="G103" s="82" t="s">
        <v>864</v>
      </c>
      <c r="H103" s="86" t="s">
        <v>866</v>
      </c>
      <c r="I103" s="82" t="s">
        <v>858</v>
      </c>
      <c r="J103" s="83" t="s">
        <v>261</v>
      </c>
      <c r="K103" s="82" t="s">
        <v>650</v>
      </c>
      <c r="L103" s="85">
        <v>2024</v>
      </c>
      <c r="M103" s="82" t="s">
        <v>252</v>
      </c>
      <c r="N103" s="86" t="s">
        <v>859</v>
      </c>
      <c r="O103" s="83">
        <v>3</v>
      </c>
      <c r="P103" s="82" t="s">
        <v>865</v>
      </c>
      <c r="Q103" s="82"/>
      <c r="R103" s="82" t="s">
        <v>1578</v>
      </c>
      <c r="S103" s="87">
        <v>1</v>
      </c>
      <c r="T103" s="82"/>
      <c r="U103" s="88"/>
      <c r="V103" s="88"/>
    </row>
    <row r="104" spans="1:22" s="45" customFormat="1" ht="15" hidden="1" customHeight="1" x14ac:dyDescent="0.2">
      <c r="A104" s="81">
        <v>97</v>
      </c>
      <c r="B104" s="82" t="s">
        <v>320</v>
      </c>
      <c r="C104" s="83">
        <v>2002019</v>
      </c>
      <c r="D104" s="84" t="s">
        <v>317</v>
      </c>
      <c r="E104" s="83" t="s">
        <v>251</v>
      </c>
      <c r="F104" s="83"/>
      <c r="G104" s="82" t="s">
        <v>867</v>
      </c>
      <c r="H104" s="86" t="s">
        <v>868</v>
      </c>
      <c r="I104" s="82" t="s">
        <v>858</v>
      </c>
      <c r="J104" s="83" t="s">
        <v>261</v>
      </c>
      <c r="K104" s="82" t="s">
        <v>650</v>
      </c>
      <c r="L104" s="85">
        <v>2024</v>
      </c>
      <c r="M104" s="82" t="s">
        <v>252</v>
      </c>
      <c r="N104" s="86" t="s">
        <v>859</v>
      </c>
      <c r="O104" s="83">
        <v>2</v>
      </c>
      <c r="P104" s="82" t="s">
        <v>869</v>
      </c>
      <c r="Q104" s="82"/>
      <c r="R104" s="82" t="s">
        <v>1578</v>
      </c>
      <c r="S104" s="87">
        <v>1</v>
      </c>
      <c r="T104" s="82"/>
      <c r="U104" s="88"/>
      <c r="V104" s="88"/>
    </row>
    <row r="105" spans="1:22" s="45" customFormat="1" ht="15" hidden="1" customHeight="1" x14ac:dyDescent="0.2">
      <c r="A105" s="81">
        <v>98</v>
      </c>
      <c r="B105" s="82" t="s">
        <v>321</v>
      </c>
      <c r="C105" s="83">
        <v>2010015</v>
      </c>
      <c r="D105" s="84" t="s">
        <v>317</v>
      </c>
      <c r="E105" s="83"/>
      <c r="F105" s="83" t="s">
        <v>251</v>
      </c>
      <c r="G105" s="82" t="s">
        <v>867</v>
      </c>
      <c r="H105" s="86" t="s">
        <v>868</v>
      </c>
      <c r="I105" s="82" t="s">
        <v>858</v>
      </c>
      <c r="J105" s="83" t="s">
        <v>261</v>
      </c>
      <c r="K105" s="82" t="s">
        <v>650</v>
      </c>
      <c r="L105" s="85">
        <v>2024</v>
      </c>
      <c r="M105" s="82" t="s">
        <v>252</v>
      </c>
      <c r="N105" s="86" t="s">
        <v>859</v>
      </c>
      <c r="O105" s="83">
        <v>2</v>
      </c>
      <c r="P105" s="82" t="s">
        <v>869</v>
      </c>
      <c r="Q105" s="82"/>
      <c r="R105" s="82" t="s">
        <v>1578</v>
      </c>
      <c r="S105" s="87">
        <v>1</v>
      </c>
      <c r="T105" s="82"/>
      <c r="U105" s="88"/>
      <c r="V105" s="88"/>
    </row>
    <row r="106" spans="1:22" s="45" customFormat="1" ht="15" hidden="1" customHeight="1" x14ac:dyDescent="0.2">
      <c r="A106" s="81">
        <v>99</v>
      </c>
      <c r="B106" s="82" t="s">
        <v>891</v>
      </c>
      <c r="C106" s="83">
        <v>2010001</v>
      </c>
      <c r="D106" s="84" t="s">
        <v>317</v>
      </c>
      <c r="E106" s="83"/>
      <c r="F106" s="83" t="s">
        <v>251</v>
      </c>
      <c r="G106" s="82" t="s">
        <v>871</v>
      </c>
      <c r="H106" s="86" t="s">
        <v>872</v>
      </c>
      <c r="I106" s="82" t="s">
        <v>858</v>
      </c>
      <c r="J106" s="83" t="s">
        <v>261</v>
      </c>
      <c r="K106" s="82" t="s">
        <v>650</v>
      </c>
      <c r="L106" s="85">
        <v>2024</v>
      </c>
      <c r="M106" s="82" t="s">
        <v>252</v>
      </c>
      <c r="N106" s="86" t="s">
        <v>859</v>
      </c>
      <c r="O106" s="83">
        <v>5</v>
      </c>
      <c r="P106" s="82" t="s">
        <v>870</v>
      </c>
      <c r="Q106" s="82"/>
      <c r="R106" s="82" t="s">
        <v>1578</v>
      </c>
      <c r="S106" s="87">
        <v>1</v>
      </c>
      <c r="T106" s="82"/>
      <c r="U106" s="88"/>
      <c r="V106" s="88"/>
    </row>
    <row r="107" spans="1:22" s="45" customFormat="1" ht="15" hidden="1" customHeight="1" x14ac:dyDescent="0.2">
      <c r="A107" s="81">
        <v>100</v>
      </c>
      <c r="B107" s="82" t="s">
        <v>892</v>
      </c>
      <c r="C107" s="83">
        <v>2006002</v>
      </c>
      <c r="D107" s="84" t="s">
        <v>317</v>
      </c>
      <c r="E107" s="83"/>
      <c r="F107" s="83" t="s">
        <v>251</v>
      </c>
      <c r="G107" s="82" t="s">
        <v>871</v>
      </c>
      <c r="H107" s="86" t="s">
        <v>872</v>
      </c>
      <c r="I107" s="82" t="s">
        <v>858</v>
      </c>
      <c r="J107" s="83" t="s">
        <v>261</v>
      </c>
      <c r="K107" s="82" t="s">
        <v>650</v>
      </c>
      <c r="L107" s="85">
        <v>2024</v>
      </c>
      <c r="M107" s="82" t="s">
        <v>252</v>
      </c>
      <c r="N107" s="86" t="s">
        <v>859</v>
      </c>
      <c r="O107" s="83">
        <v>5</v>
      </c>
      <c r="P107" s="82" t="s">
        <v>870</v>
      </c>
      <c r="Q107" s="82"/>
      <c r="R107" s="82" t="s">
        <v>1578</v>
      </c>
      <c r="S107" s="87">
        <v>1</v>
      </c>
      <c r="T107" s="82"/>
      <c r="U107" s="88"/>
      <c r="V107" s="88"/>
    </row>
    <row r="108" spans="1:22" s="45" customFormat="1" ht="15" hidden="1" customHeight="1" x14ac:dyDescent="0.2">
      <c r="A108" s="81">
        <v>101</v>
      </c>
      <c r="B108" s="82" t="s">
        <v>311</v>
      </c>
      <c r="C108" s="83">
        <v>2009009</v>
      </c>
      <c r="D108" s="84" t="s">
        <v>317</v>
      </c>
      <c r="E108" s="83"/>
      <c r="F108" s="83" t="s">
        <v>251</v>
      </c>
      <c r="G108" s="82" t="s">
        <v>871</v>
      </c>
      <c r="H108" s="86" t="s">
        <v>872</v>
      </c>
      <c r="I108" s="82" t="s">
        <v>858</v>
      </c>
      <c r="J108" s="83" t="s">
        <v>261</v>
      </c>
      <c r="K108" s="82" t="s">
        <v>650</v>
      </c>
      <c r="L108" s="85">
        <v>2024</v>
      </c>
      <c r="M108" s="82" t="s">
        <v>252</v>
      </c>
      <c r="N108" s="86" t="s">
        <v>859</v>
      </c>
      <c r="O108" s="83">
        <v>5</v>
      </c>
      <c r="P108" s="82" t="s">
        <v>870</v>
      </c>
      <c r="Q108" s="82"/>
      <c r="R108" s="82" t="s">
        <v>1578</v>
      </c>
      <c r="S108" s="87">
        <v>1</v>
      </c>
      <c r="T108" s="82"/>
      <c r="U108" s="88"/>
      <c r="V108" s="88"/>
    </row>
    <row r="109" spans="1:22" s="45" customFormat="1" ht="15" hidden="1" customHeight="1" x14ac:dyDescent="0.2">
      <c r="A109" s="81">
        <v>102</v>
      </c>
      <c r="B109" s="82" t="s">
        <v>341</v>
      </c>
      <c r="C109" s="83">
        <v>1999007</v>
      </c>
      <c r="D109" s="84" t="s">
        <v>317</v>
      </c>
      <c r="E109" s="83" t="s">
        <v>251</v>
      </c>
      <c r="F109" s="83"/>
      <c r="G109" s="82" t="s">
        <v>871</v>
      </c>
      <c r="H109" s="86" t="s">
        <v>872</v>
      </c>
      <c r="I109" s="82" t="s">
        <v>858</v>
      </c>
      <c r="J109" s="83" t="s">
        <v>261</v>
      </c>
      <c r="K109" s="82" t="s">
        <v>650</v>
      </c>
      <c r="L109" s="85">
        <v>2024</v>
      </c>
      <c r="M109" s="82" t="s">
        <v>252</v>
      </c>
      <c r="N109" s="86" t="s">
        <v>859</v>
      </c>
      <c r="O109" s="83">
        <v>5</v>
      </c>
      <c r="P109" s="82" t="s">
        <v>870</v>
      </c>
      <c r="Q109" s="82"/>
      <c r="R109" s="82" t="s">
        <v>1578</v>
      </c>
      <c r="S109" s="87">
        <v>1</v>
      </c>
      <c r="T109" s="82"/>
      <c r="U109" s="88"/>
      <c r="V109" s="88"/>
    </row>
    <row r="110" spans="1:22" s="45" customFormat="1" ht="15" hidden="1" customHeight="1" x14ac:dyDescent="0.2">
      <c r="A110" s="81">
        <v>103</v>
      </c>
      <c r="B110" s="82" t="s">
        <v>893</v>
      </c>
      <c r="C110" s="83">
        <v>2001025</v>
      </c>
      <c r="D110" s="84" t="s">
        <v>328</v>
      </c>
      <c r="E110" s="83" t="s">
        <v>251</v>
      </c>
      <c r="F110" s="83"/>
      <c r="G110" s="82" t="s">
        <v>873</v>
      </c>
      <c r="H110" s="86" t="s">
        <v>874</v>
      </c>
      <c r="I110" s="82" t="s">
        <v>858</v>
      </c>
      <c r="J110" s="83" t="s">
        <v>261</v>
      </c>
      <c r="K110" s="82" t="s">
        <v>650</v>
      </c>
      <c r="L110" s="85">
        <v>2024</v>
      </c>
      <c r="M110" s="82" t="s">
        <v>252</v>
      </c>
      <c r="N110" s="86" t="s">
        <v>859</v>
      </c>
      <c r="O110" s="83">
        <v>4</v>
      </c>
      <c r="P110" s="82" t="s">
        <v>875</v>
      </c>
      <c r="Q110" s="82"/>
      <c r="R110" s="82" t="s">
        <v>1578</v>
      </c>
      <c r="S110" s="87">
        <v>1</v>
      </c>
      <c r="T110" s="82"/>
      <c r="U110" s="88"/>
      <c r="V110" s="88"/>
    </row>
    <row r="111" spans="1:22" s="45" customFormat="1" ht="15" hidden="1" customHeight="1" x14ac:dyDescent="0.2">
      <c r="A111" s="81">
        <v>104</v>
      </c>
      <c r="B111" s="82" t="s">
        <v>331</v>
      </c>
      <c r="C111" s="83">
        <v>2006018</v>
      </c>
      <c r="D111" s="84" t="s">
        <v>317</v>
      </c>
      <c r="E111" s="83" t="s">
        <v>251</v>
      </c>
      <c r="F111" s="83"/>
      <c r="G111" s="82" t="s">
        <v>876</v>
      </c>
      <c r="H111" s="86" t="s">
        <v>877</v>
      </c>
      <c r="I111" s="82" t="s">
        <v>858</v>
      </c>
      <c r="J111" s="83" t="s">
        <v>261</v>
      </c>
      <c r="K111" s="82" t="s">
        <v>650</v>
      </c>
      <c r="L111" s="85">
        <v>2024</v>
      </c>
      <c r="M111" s="82" t="s">
        <v>252</v>
      </c>
      <c r="N111" s="86" t="s">
        <v>859</v>
      </c>
      <c r="O111" s="83">
        <v>3</v>
      </c>
      <c r="P111" s="82" t="s">
        <v>878</v>
      </c>
      <c r="Q111" s="82"/>
      <c r="R111" s="82" t="s">
        <v>1578</v>
      </c>
      <c r="S111" s="87">
        <v>1</v>
      </c>
      <c r="T111" s="82"/>
      <c r="U111" s="88"/>
      <c r="V111" s="88"/>
    </row>
    <row r="112" spans="1:22" s="45" customFormat="1" ht="15" hidden="1" customHeight="1" x14ac:dyDescent="0.2">
      <c r="A112" s="81">
        <v>105</v>
      </c>
      <c r="B112" s="82" t="s">
        <v>305</v>
      </c>
      <c r="C112" s="83">
        <v>2001019</v>
      </c>
      <c r="D112" s="84" t="s">
        <v>317</v>
      </c>
      <c r="E112" s="83"/>
      <c r="F112" s="83" t="s">
        <v>251</v>
      </c>
      <c r="G112" s="82" t="s">
        <v>876</v>
      </c>
      <c r="H112" s="86" t="s">
        <v>877</v>
      </c>
      <c r="I112" s="82" t="s">
        <v>858</v>
      </c>
      <c r="J112" s="83" t="s">
        <v>261</v>
      </c>
      <c r="K112" s="82" t="s">
        <v>650</v>
      </c>
      <c r="L112" s="85">
        <v>2024</v>
      </c>
      <c r="M112" s="82" t="s">
        <v>252</v>
      </c>
      <c r="N112" s="86" t="s">
        <v>859</v>
      </c>
      <c r="O112" s="83">
        <v>3</v>
      </c>
      <c r="P112" s="82" t="s">
        <v>878</v>
      </c>
      <c r="Q112" s="82"/>
      <c r="R112" s="82" t="s">
        <v>1578</v>
      </c>
      <c r="S112" s="87">
        <v>1</v>
      </c>
      <c r="T112" s="82"/>
      <c r="U112" s="88"/>
      <c r="V112" s="88"/>
    </row>
    <row r="113" spans="1:22" s="45" customFormat="1" ht="15" hidden="1" customHeight="1" x14ac:dyDescent="0.2">
      <c r="A113" s="81">
        <v>106</v>
      </c>
      <c r="B113" s="82" t="s">
        <v>321</v>
      </c>
      <c r="C113" s="83">
        <v>2010015</v>
      </c>
      <c r="D113" s="84" t="s">
        <v>317</v>
      </c>
      <c r="E113" s="83" t="s">
        <v>251</v>
      </c>
      <c r="F113" s="83"/>
      <c r="G113" s="82" t="s">
        <v>879</v>
      </c>
      <c r="H113" s="86" t="s">
        <v>880</v>
      </c>
      <c r="I113" s="82" t="s">
        <v>858</v>
      </c>
      <c r="J113" s="83" t="s">
        <v>261</v>
      </c>
      <c r="K113" s="82" t="s">
        <v>650</v>
      </c>
      <c r="L113" s="85">
        <v>2024</v>
      </c>
      <c r="M113" s="82" t="s">
        <v>252</v>
      </c>
      <c r="N113" s="86" t="s">
        <v>859</v>
      </c>
      <c r="O113" s="83">
        <v>3</v>
      </c>
      <c r="P113" s="82" t="s">
        <v>881</v>
      </c>
      <c r="Q113" s="82"/>
      <c r="R113" s="82" t="s">
        <v>1578</v>
      </c>
      <c r="S113" s="87">
        <v>1</v>
      </c>
      <c r="T113" s="82"/>
      <c r="U113" s="88"/>
      <c r="V113" s="88"/>
    </row>
    <row r="114" spans="1:22" s="45" customFormat="1" ht="15" hidden="1" customHeight="1" x14ac:dyDescent="0.2">
      <c r="A114" s="81">
        <v>107</v>
      </c>
      <c r="B114" s="82" t="s">
        <v>348</v>
      </c>
      <c r="C114" s="83">
        <v>1998010</v>
      </c>
      <c r="D114" s="84" t="s">
        <v>317</v>
      </c>
      <c r="E114" s="83" t="s">
        <v>251</v>
      </c>
      <c r="F114" s="83"/>
      <c r="G114" s="82" t="s">
        <v>879</v>
      </c>
      <c r="H114" s="86" t="s">
        <v>880</v>
      </c>
      <c r="I114" s="82" t="s">
        <v>858</v>
      </c>
      <c r="J114" s="83" t="s">
        <v>261</v>
      </c>
      <c r="K114" s="82" t="s">
        <v>650</v>
      </c>
      <c r="L114" s="85">
        <v>2024</v>
      </c>
      <c r="M114" s="82" t="s">
        <v>252</v>
      </c>
      <c r="N114" s="86" t="s">
        <v>859</v>
      </c>
      <c r="O114" s="83">
        <v>3</v>
      </c>
      <c r="P114" s="82" t="s">
        <v>881</v>
      </c>
      <c r="Q114" s="82"/>
      <c r="R114" s="82" t="s">
        <v>1578</v>
      </c>
      <c r="S114" s="87">
        <v>1</v>
      </c>
      <c r="T114" s="82"/>
      <c r="U114" s="88"/>
      <c r="V114" s="88"/>
    </row>
    <row r="115" spans="1:22" s="45" customFormat="1" ht="15" hidden="1" customHeight="1" x14ac:dyDescent="0.2">
      <c r="A115" s="81">
        <v>108</v>
      </c>
      <c r="B115" s="82" t="s">
        <v>325</v>
      </c>
      <c r="C115" s="83">
        <v>2009008</v>
      </c>
      <c r="D115" s="84" t="s">
        <v>309</v>
      </c>
      <c r="E115" s="83" t="s">
        <v>251</v>
      </c>
      <c r="F115" s="83"/>
      <c r="G115" s="82" t="s">
        <v>882</v>
      </c>
      <c r="H115" s="86" t="s">
        <v>883</v>
      </c>
      <c r="I115" s="82" t="s">
        <v>858</v>
      </c>
      <c r="J115" s="83" t="s">
        <v>261</v>
      </c>
      <c r="K115" s="82" t="s">
        <v>650</v>
      </c>
      <c r="L115" s="85">
        <v>2024</v>
      </c>
      <c r="M115" s="82" t="s">
        <v>252</v>
      </c>
      <c r="N115" s="86" t="s">
        <v>859</v>
      </c>
      <c r="O115" s="83">
        <v>4</v>
      </c>
      <c r="P115" s="82" t="s">
        <v>884</v>
      </c>
      <c r="Q115" s="82"/>
      <c r="R115" s="82" t="s">
        <v>1578</v>
      </c>
      <c r="S115" s="87">
        <v>1</v>
      </c>
      <c r="T115" s="82"/>
      <c r="U115" s="88"/>
      <c r="V115" s="88"/>
    </row>
    <row r="116" spans="1:22" s="45" customFormat="1" ht="15" hidden="1" customHeight="1" x14ac:dyDescent="0.2">
      <c r="A116" s="81">
        <v>109</v>
      </c>
      <c r="B116" s="82" t="s">
        <v>395</v>
      </c>
      <c r="C116" s="83">
        <v>1999004</v>
      </c>
      <c r="D116" s="84" t="s">
        <v>317</v>
      </c>
      <c r="E116" s="83" t="s">
        <v>251</v>
      </c>
      <c r="F116" s="83"/>
      <c r="G116" s="82" t="s">
        <v>885</v>
      </c>
      <c r="H116" s="86" t="s">
        <v>886</v>
      </c>
      <c r="I116" s="82" t="s">
        <v>858</v>
      </c>
      <c r="J116" s="83" t="s">
        <v>261</v>
      </c>
      <c r="K116" s="82" t="s">
        <v>650</v>
      </c>
      <c r="L116" s="85">
        <v>2024</v>
      </c>
      <c r="M116" s="82" t="s">
        <v>252</v>
      </c>
      <c r="N116" s="86" t="s">
        <v>859</v>
      </c>
      <c r="O116" s="83">
        <v>4</v>
      </c>
      <c r="P116" s="82" t="s">
        <v>887</v>
      </c>
      <c r="Q116" s="82"/>
      <c r="R116" s="82" t="s">
        <v>1578</v>
      </c>
      <c r="S116" s="87">
        <v>1</v>
      </c>
      <c r="T116" s="82"/>
      <c r="U116" s="88"/>
      <c r="V116" s="88"/>
    </row>
    <row r="117" spans="1:22" s="45" customFormat="1" ht="15" hidden="1" customHeight="1" x14ac:dyDescent="0.2">
      <c r="A117" s="81">
        <v>110</v>
      </c>
      <c r="B117" s="82" t="s">
        <v>894</v>
      </c>
      <c r="C117" s="83">
        <v>2020006</v>
      </c>
      <c r="D117" s="84" t="s">
        <v>317</v>
      </c>
      <c r="E117" s="83"/>
      <c r="F117" s="83" t="s">
        <v>251</v>
      </c>
      <c r="G117" s="82" t="s">
        <v>885</v>
      </c>
      <c r="H117" s="86" t="s">
        <v>886</v>
      </c>
      <c r="I117" s="82" t="s">
        <v>858</v>
      </c>
      <c r="J117" s="83" t="s">
        <v>261</v>
      </c>
      <c r="K117" s="82" t="s">
        <v>650</v>
      </c>
      <c r="L117" s="85">
        <v>2024</v>
      </c>
      <c r="M117" s="82" t="s">
        <v>252</v>
      </c>
      <c r="N117" s="86" t="s">
        <v>859</v>
      </c>
      <c r="O117" s="83">
        <v>4</v>
      </c>
      <c r="P117" s="82" t="s">
        <v>887</v>
      </c>
      <c r="Q117" s="82"/>
      <c r="R117" s="82" t="s">
        <v>1578</v>
      </c>
      <c r="S117" s="87">
        <v>1</v>
      </c>
      <c r="T117" s="82"/>
      <c r="U117" s="88"/>
      <c r="V117" s="88"/>
    </row>
    <row r="118" spans="1:22" s="45" customFormat="1" ht="15" hidden="1" customHeight="1" x14ac:dyDescent="0.2">
      <c r="A118" s="81">
        <v>111</v>
      </c>
      <c r="B118" s="82" t="s">
        <v>895</v>
      </c>
      <c r="C118" s="83">
        <v>2010007</v>
      </c>
      <c r="D118" s="84" t="s">
        <v>317</v>
      </c>
      <c r="E118" s="83" t="s">
        <v>251</v>
      </c>
      <c r="F118" s="83"/>
      <c r="G118" s="82" t="s">
        <v>888</v>
      </c>
      <c r="H118" s="86" t="s">
        <v>889</v>
      </c>
      <c r="I118" s="82" t="s">
        <v>858</v>
      </c>
      <c r="J118" s="83" t="s">
        <v>261</v>
      </c>
      <c r="K118" s="82" t="s">
        <v>650</v>
      </c>
      <c r="L118" s="85">
        <v>2024</v>
      </c>
      <c r="M118" s="82" t="s">
        <v>252</v>
      </c>
      <c r="N118" s="86" t="s">
        <v>859</v>
      </c>
      <c r="O118" s="83">
        <v>5</v>
      </c>
      <c r="P118" s="82" t="s">
        <v>890</v>
      </c>
      <c r="Q118" s="82"/>
      <c r="R118" s="82" t="s">
        <v>1578</v>
      </c>
      <c r="S118" s="87">
        <v>1</v>
      </c>
      <c r="T118" s="82"/>
      <c r="U118" s="88"/>
      <c r="V118" s="88"/>
    </row>
    <row r="119" spans="1:22" s="45" customFormat="1" ht="15" hidden="1" customHeight="1" x14ac:dyDescent="0.2">
      <c r="A119" s="81">
        <v>112</v>
      </c>
      <c r="B119" s="82" t="s">
        <v>891</v>
      </c>
      <c r="C119" s="83">
        <v>2010001</v>
      </c>
      <c r="D119" s="84" t="s">
        <v>317</v>
      </c>
      <c r="E119" s="83"/>
      <c r="F119" s="83" t="s">
        <v>251</v>
      </c>
      <c r="G119" s="82" t="s">
        <v>888</v>
      </c>
      <c r="H119" s="86" t="s">
        <v>889</v>
      </c>
      <c r="I119" s="82" t="s">
        <v>858</v>
      </c>
      <c r="J119" s="83" t="s">
        <v>261</v>
      </c>
      <c r="K119" s="82" t="s">
        <v>650</v>
      </c>
      <c r="L119" s="85">
        <v>2024</v>
      </c>
      <c r="M119" s="82" t="s">
        <v>252</v>
      </c>
      <c r="N119" s="86" t="s">
        <v>859</v>
      </c>
      <c r="O119" s="83">
        <v>5</v>
      </c>
      <c r="P119" s="82" t="s">
        <v>890</v>
      </c>
      <c r="Q119" s="82"/>
      <c r="R119" s="82" t="s">
        <v>1578</v>
      </c>
      <c r="S119" s="87">
        <v>1</v>
      </c>
      <c r="T119" s="82"/>
      <c r="U119" s="88"/>
      <c r="V119" s="88"/>
    </row>
    <row r="120" spans="1:22" s="45" customFormat="1" ht="15" hidden="1" customHeight="1" x14ac:dyDescent="0.2">
      <c r="A120" s="81">
        <v>113</v>
      </c>
      <c r="B120" s="82" t="s">
        <v>892</v>
      </c>
      <c r="C120" s="83">
        <v>2006002</v>
      </c>
      <c r="D120" s="84" t="s">
        <v>317</v>
      </c>
      <c r="E120" s="83"/>
      <c r="F120" s="83" t="s">
        <v>251</v>
      </c>
      <c r="G120" s="82" t="s">
        <v>888</v>
      </c>
      <c r="H120" s="86" t="s">
        <v>889</v>
      </c>
      <c r="I120" s="82" t="s">
        <v>858</v>
      </c>
      <c r="J120" s="83" t="s">
        <v>261</v>
      </c>
      <c r="K120" s="82" t="s">
        <v>650</v>
      </c>
      <c r="L120" s="85">
        <v>2024</v>
      </c>
      <c r="M120" s="82" t="s">
        <v>252</v>
      </c>
      <c r="N120" s="86" t="s">
        <v>859</v>
      </c>
      <c r="O120" s="83">
        <v>5</v>
      </c>
      <c r="P120" s="82" t="s">
        <v>890</v>
      </c>
      <c r="Q120" s="82"/>
      <c r="R120" s="82" t="s">
        <v>1578</v>
      </c>
      <c r="S120" s="87">
        <v>1</v>
      </c>
      <c r="T120" s="82"/>
      <c r="U120" s="88"/>
      <c r="V120" s="88"/>
    </row>
    <row r="121" spans="1:22" s="45" customFormat="1" ht="15" hidden="1" customHeight="1" x14ac:dyDescent="0.2">
      <c r="A121" s="81">
        <v>114</v>
      </c>
      <c r="B121" s="82" t="s">
        <v>311</v>
      </c>
      <c r="C121" s="83">
        <v>2009009</v>
      </c>
      <c r="D121" s="84" t="s">
        <v>317</v>
      </c>
      <c r="E121" s="83"/>
      <c r="F121" s="83" t="s">
        <v>251</v>
      </c>
      <c r="G121" s="82" t="s">
        <v>888</v>
      </c>
      <c r="H121" s="86" t="s">
        <v>889</v>
      </c>
      <c r="I121" s="82" t="s">
        <v>858</v>
      </c>
      <c r="J121" s="83" t="s">
        <v>261</v>
      </c>
      <c r="K121" s="82" t="s">
        <v>650</v>
      </c>
      <c r="L121" s="85">
        <v>2024</v>
      </c>
      <c r="M121" s="82" t="s">
        <v>252</v>
      </c>
      <c r="N121" s="86" t="s">
        <v>859</v>
      </c>
      <c r="O121" s="83">
        <v>5</v>
      </c>
      <c r="P121" s="82" t="s">
        <v>890</v>
      </c>
      <c r="Q121" s="82"/>
      <c r="R121" s="82" t="s">
        <v>1578</v>
      </c>
      <c r="S121" s="87">
        <v>1</v>
      </c>
      <c r="T121" s="82"/>
      <c r="U121" s="88"/>
      <c r="V121" s="88"/>
    </row>
    <row r="122" spans="1:22" s="45" customFormat="1" ht="15" hidden="1" customHeight="1" x14ac:dyDescent="0.2">
      <c r="A122" s="81">
        <v>115</v>
      </c>
      <c r="B122" s="82" t="s">
        <v>341</v>
      </c>
      <c r="C122" s="83">
        <v>1999007</v>
      </c>
      <c r="D122" s="84" t="s">
        <v>317</v>
      </c>
      <c r="E122" s="83"/>
      <c r="F122" s="83" t="s">
        <v>251</v>
      </c>
      <c r="G122" s="82" t="s">
        <v>888</v>
      </c>
      <c r="H122" s="86" t="s">
        <v>889</v>
      </c>
      <c r="I122" s="82" t="s">
        <v>858</v>
      </c>
      <c r="J122" s="83" t="s">
        <v>261</v>
      </c>
      <c r="K122" s="82" t="s">
        <v>650</v>
      </c>
      <c r="L122" s="85">
        <v>2024</v>
      </c>
      <c r="M122" s="82" t="s">
        <v>252</v>
      </c>
      <c r="N122" s="86" t="s">
        <v>859</v>
      </c>
      <c r="O122" s="83">
        <v>5</v>
      </c>
      <c r="P122" s="82" t="s">
        <v>890</v>
      </c>
      <c r="Q122" s="82"/>
      <c r="R122" s="82" t="s">
        <v>1578</v>
      </c>
      <c r="S122" s="87">
        <v>1</v>
      </c>
      <c r="T122" s="82"/>
      <c r="U122" s="88"/>
      <c r="V122" s="88"/>
    </row>
    <row r="123" spans="1:22" s="45" customFormat="1" ht="15" hidden="1" customHeight="1" x14ac:dyDescent="0.2">
      <c r="A123" s="81">
        <v>116</v>
      </c>
      <c r="B123" s="82" t="s">
        <v>390</v>
      </c>
      <c r="C123" s="83">
        <v>2001013</v>
      </c>
      <c r="D123" s="84" t="s">
        <v>287</v>
      </c>
      <c r="E123" s="83"/>
      <c r="F123" s="83" t="s">
        <v>251</v>
      </c>
      <c r="G123" s="82" t="s">
        <v>896</v>
      </c>
      <c r="H123" s="86" t="s">
        <v>897</v>
      </c>
      <c r="I123" s="82" t="s">
        <v>959</v>
      </c>
      <c r="J123" s="83" t="s">
        <v>261</v>
      </c>
      <c r="K123" s="82" t="s">
        <v>650</v>
      </c>
      <c r="L123" s="85">
        <v>2024</v>
      </c>
      <c r="M123" s="82" t="s">
        <v>252</v>
      </c>
      <c r="N123" s="86" t="s">
        <v>958</v>
      </c>
      <c r="O123" s="83">
        <v>4</v>
      </c>
      <c r="P123" s="82" t="s">
        <v>902</v>
      </c>
      <c r="Q123" s="82"/>
      <c r="R123" s="82" t="s">
        <v>1578</v>
      </c>
      <c r="S123" s="87">
        <v>1</v>
      </c>
      <c r="T123" s="82"/>
      <c r="U123" s="88"/>
      <c r="V123" s="88"/>
    </row>
    <row r="124" spans="1:22" s="45" customFormat="1" ht="15" hidden="1" customHeight="1" x14ac:dyDescent="0.2">
      <c r="A124" s="81">
        <v>117</v>
      </c>
      <c r="B124" s="82" t="s">
        <v>960</v>
      </c>
      <c r="C124" s="83">
        <v>2004019</v>
      </c>
      <c r="D124" s="84" t="s">
        <v>287</v>
      </c>
      <c r="E124" s="83" t="s">
        <v>251</v>
      </c>
      <c r="F124" s="83"/>
      <c r="G124" s="82" t="s">
        <v>896</v>
      </c>
      <c r="H124" s="86" t="s">
        <v>897</v>
      </c>
      <c r="I124" s="82" t="s">
        <v>959</v>
      </c>
      <c r="J124" s="83" t="s">
        <v>261</v>
      </c>
      <c r="K124" s="82" t="s">
        <v>650</v>
      </c>
      <c r="L124" s="85">
        <v>2024</v>
      </c>
      <c r="M124" s="82" t="s">
        <v>252</v>
      </c>
      <c r="N124" s="86" t="s">
        <v>958</v>
      </c>
      <c r="O124" s="83">
        <v>4</v>
      </c>
      <c r="P124" s="82" t="s">
        <v>902</v>
      </c>
      <c r="Q124" s="82"/>
      <c r="R124" s="82" t="s">
        <v>1578</v>
      </c>
      <c r="S124" s="87">
        <v>1</v>
      </c>
      <c r="T124" s="82"/>
      <c r="U124" s="88"/>
      <c r="V124" s="88"/>
    </row>
    <row r="125" spans="1:22" s="45" customFormat="1" ht="15" customHeight="1" x14ac:dyDescent="0.2">
      <c r="A125" s="81">
        <v>118</v>
      </c>
      <c r="B125" s="82" t="s">
        <v>771</v>
      </c>
      <c r="C125" s="83">
        <v>1998009</v>
      </c>
      <c r="D125" s="84" t="s">
        <v>290</v>
      </c>
      <c r="E125" s="83" t="s">
        <v>251</v>
      </c>
      <c r="F125" s="83"/>
      <c r="G125" s="82" t="s">
        <v>898</v>
      </c>
      <c r="H125" s="86" t="s">
        <v>899</v>
      </c>
      <c r="I125" s="82" t="s">
        <v>959</v>
      </c>
      <c r="J125" s="83" t="s">
        <v>261</v>
      </c>
      <c r="K125" s="82" t="s">
        <v>650</v>
      </c>
      <c r="L125" s="85">
        <v>2024</v>
      </c>
      <c r="M125" s="82" t="s">
        <v>252</v>
      </c>
      <c r="N125" s="86" t="s">
        <v>958</v>
      </c>
      <c r="O125" s="83">
        <v>1</v>
      </c>
      <c r="P125" s="82" t="s">
        <v>903</v>
      </c>
      <c r="Q125" s="82"/>
      <c r="R125" s="82" t="s">
        <v>1578</v>
      </c>
      <c r="S125" s="87">
        <v>1</v>
      </c>
      <c r="T125" s="82"/>
      <c r="U125" s="88"/>
      <c r="V125" s="88"/>
    </row>
    <row r="126" spans="1:22" s="45" customFormat="1" ht="15" hidden="1" customHeight="1" x14ac:dyDescent="0.2">
      <c r="A126" s="81">
        <v>119</v>
      </c>
      <c r="B126" s="82" t="s">
        <v>961</v>
      </c>
      <c r="C126" s="83">
        <v>2007017</v>
      </c>
      <c r="D126" s="84" t="s">
        <v>334</v>
      </c>
      <c r="E126" s="83" t="s">
        <v>251</v>
      </c>
      <c r="F126" s="83"/>
      <c r="G126" s="82" t="s">
        <v>900</v>
      </c>
      <c r="H126" s="86" t="s">
        <v>901</v>
      </c>
      <c r="I126" s="82" t="s">
        <v>959</v>
      </c>
      <c r="J126" s="83" t="s">
        <v>261</v>
      </c>
      <c r="K126" s="82" t="s">
        <v>650</v>
      </c>
      <c r="L126" s="85">
        <v>2024</v>
      </c>
      <c r="M126" s="82" t="s">
        <v>252</v>
      </c>
      <c r="N126" s="86" t="s">
        <v>958</v>
      </c>
      <c r="O126" s="83">
        <v>3</v>
      </c>
      <c r="P126" s="82" t="s">
        <v>904</v>
      </c>
      <c r="Q126" s="82"/>
      <c r="R126" s="82" t="s">
        <v>1578</v>
      </c>
      <c r="S126" s="87">
        <v>1</v>
      </c>
      <c r="T126" s="82"/>
      <c r="U126" s="88"/>
      <c r="V126" s="88"/>
    </row>
    <row r="127" spans="1:22" s="45" customFormat="1" ht="15" hidden="1" customHeight="1" x14ac:dyDescent="0.2">
      <c r="A127" s="81">
        <v>120</v>
      </c>
      <c r="B127" s="82" t="s">
        <v>591</v>
      </c>
      <c r="C127" s="83">
        <v>1999003</v>
      </c>
      <c r="D127" s="84" t="s">
        <v>334</v>
      </c>
      <c r="E127" s="83"/>
      <c r="F127" s="83" t="s">
        <v>251</v>
      </c>
      <c r="G127" s="82" t="s">
        <v>900</v>
      </c>
      <c r="H127" s="86" t="s">
        <v>901</v>
      </c>
      <c r="I127" s="82" t="s">
        <v>959</v>
      </c>
      <c r="J127" s="83" t="s">
        <v>261</v>
      </c>
      <c r="K127" s="82" t="s">
        <v>650</v>
      </c>
      <c r="L127" s="85">
        <v>2024</v>
      </c>
      <c r="M127" s="82" t="s">
        <v>252</v>
      </c>
      <c r="N127" s="86" t="s">
        <v>958</v>
      </c>
      <c r="O127" s="83">
        <v>3</v>
      </c>
      <c r="P127" s="82" t="s">
        <v>904</v>
      </c>
      <c r="Q127" s="82"/>
      <c r="R127" s="82" t="s">
        <v>1578</v>
      </c>
      <c r="S127" s="87">
        <v>1</v>
      </c>
      <c r="T127" s="82"/>
      <c r="U127" s="88"/>
      <c r="V127" s="88"/>
    </row>
    <row r="128" spans="1:22" s="45" customFormat="1" ht="15" hidden="1" customHeight="1" x14ac:dyDescent="0.2">
      <c r="A128" s="81">
        <v>121</v>
      </c>
      <c r="B128" s="82" t="s">
        <v>962</v>
      </c>
      <c r="C128" s="83">
        <v>2002021</v>
      </c>
      <c r="D128" s="84" t="s">
        <v>334</v>
      </c>
      <c r="E128" s="83"/>
      <c r="F128" s="83" t="s">
        <v>251</v>
      </c>
      <c r="G128" s="82" t="s">
        <v>900</v>
      </c>
      <c r="H128" s="86" t="s">
        <v>901</v>
      </c>
      <c r="I128" s="82" t="s">
        <v>959</v>
      </c>
      <c r="J128" s="83" t="s">
        <v>261</v>
      </c>
      <c r="K128" s="82" t="s">
        <v>650</v>
      </c>
      <c r="L128" s="85">
        <v>2024</v>
      </c>
      <c r="M128" s="82" t="s">
        <v>252</v>
      </c>
      <c r="N128" s="86" t="s">
        <v>958</v>
      </c>
      <c r="O128" s="83">
        <v>3</v>
      </c>
      <c r="P128" s="82" t="s">
        <v>904</v>
      </c>
      <c r="Q128" s="82"/>
      <c r="R128" s="82" t="s">
        <v>1578</v>
      </c>
      <c r="S128" s="87">
        <v>1</v>
      </c>
      <c r="T128" s="82"/>
      <c r="U128" s="88"/>
      <c r="V128" s="88"/>
    </row>
    <row r="129" spans="1:22" s="45" customFormat="1" ht="15" hidden="1" customHeight="1" x14ac:dyDescent="0.2">
      <c r="A129" s="81">
        <v>122</v>
      </c>
      <c r="B129" s="82" t="s">
        <v>907</v>
      </c>
      <c r="C129" s="83">
        <v>2006013</v>
      </c>
      <c r="D129" s="84" t="s">
        <v>260</v>
      </c>
      <c r="E129" s="83" t="s">
        <v>251</v>
      </c>
      <c r="F129" s="83"/>
      <c r="G129" s="82" t="s">
        <v>905</v>
      </c>
      <c r="H129" s="86" t="s">
        <v>906</v>
      </c>
      <c r="I129" s="82" t="s">
        <v>959</v>
      </c>
      <c r="J129" s="83" t="s">
        <v>261</v>
      </c>
      <c r="K129" s="82" t="s">
        <v>650</v>
      </c>
      <c r="L129" s="85">
        <v>2024</v>
      </c>
      <c r="M129" s="82" t="s">
        <v>252</v>
      </c>
      <c r="N129" s="86" t="s">
        <v>958</v>
      </c>
      <c r="O129" s="83">
        <v>1</v>
      </c>
      <c r="P129" s="82" t="s">
        <v>907</v>
      </c>
      <c r="Q129" s="82"/>
      <c r="R129" s="82" t="s">
        <v>1578</v>
      </c>
      <c r="S129" s="87">
        <v>1</v>
      </c>
      <c r="T129" s="82"/>
      <c r="U129" s="88"/>
      <c r="V129" s="88"/>
    </row>
    <row r="130" spans="1:22" s="45" customFormat="1" ht="15" customHeight="1" x14ac:dyDescent="0.2">
      <c r="A130" s="81">
        <v>123</v>
      </c>
      <c r="B130" s="82" t="s">
        <v>963</v>
      </c>
      <c r="C130" s="83">
        <v>1997010</v>
      </c>
      <c r="D130" s="84" t="s">
        <v>290</v>
      </c>
      <c r="E130" s="83" t="s">
        <v>251</v>
      </c>
      <c r="F130" s="83"/>
      <c r="G130" s="82" t="s">
        <v>908</v>
      </c>
      <c r="H130" s="86" t="s">
        <v>910</v>
      </c>
      <c r="I130" s="82" t="s">
        <v>959</v>
      </c>
      <c r="J130" s="83" t="s">
        <v>261</v>
      </c>
      <c r="K130" s="82" t="s">
        <v>650</v>
      </c>
      <c r="L130" s="85">
        <v>2024</v>
      </c>
      <c r="M130" s="82" t="s">
        <v>252</v>
      </c>
      <c r="N130" s="86" t="s">
        <v>958</v>
      </c>
      <c r="O130" s="83">
        <v>8</v>
      </c>
      <c r="P130" s="82" t="s">
        <v>909</v>
      </c>
      <c r="Q130" s="82"/>
      <c r="R130" s="82" t="s">
        <v>1578</v>
      </c>
      <c r="S130" s="87">
        <v>1</v>
      </c>
      <c r="T130" s="82"/>
      <c r="U130" s="88"/>
      <c r="V130" s="88"/>
    </row>
    <row r="131" spans="1:22" s="45" customFormat="1" ht="15" customHeight="1" x14ac:dyDescent="0.2">
      <c r="A131" s="81">
        <v>124</v>
      </c>
      <c r="B131" s="82" t="s">
        <v>964</v>
      </c>
      <c r="C131" s="83">
        <v>1996007</v>
      </c>
      <c r="D131" s="84" t="s">
        <v>290</v>
      </c>
      <c r="E131" s="83"/>
      <c r="F131" s="83" t="s">
        <v>251</v>
      </c>
      <c r="G131" s="82" t="s">
        <v>908</v>
      </c>
      <c r="H131" s="86" t="s">
        <v>910</v>
      </c>
      <c r="I131" s="82" t="s">
        <v>959</v>
      </c>
      <c r="J131" s="83" t="s">
        <v>261</v>
      </c>
      <c r="K131" s="82" t="s">
        <v>650</v>
      </c>
      <c r="L131" s="85">
        <v>2024</v>
      </c>
      <c r="M131" s="82" t="s">
        <v>252</v>
      </c>
      <c r="N131" s="86" t="s">
        <v>958</v>
      </c>
      <c r="O131" s="83">
        <v>8</v>
      </c>
      <c r="P131" s="82" t="s">
        <v>909</v>
      </c>
      <c r="Q131" s="82"/>
      <c r="R131" s="82" t="s">
        <v>1578</v>
      </c>
      <c r="S131" s="87">
        <v>1</v>
      </c>
      <c r="T131" s="82"/>
      <c r="U131" s="88"/>
      <c r="V131" s="88"/>
    </row>
    <row r="132" spans="1:22" s="45" customFormat="1" ht="15" hidden="1" customHeight="1" x14ac:dyDescent="0.2">
      <c r="A132" s="81">
        <v>125</v>
      </c>
      <c r="B132" s="82" t="s">
        <v>351</v>
      </c>
      <c r="C132" s="83">
        <v>2007010</v>
      </c>
      <c r="D132" s="84" t="s">
        <v>334</v>
      </c>
      <c r="E132" s="83"/>
      <c r="F132" s="83" t="s">
        <v>251</v>
      </c>
      <c r="G132" s="82" t="s">
        <v>908</v>
      </c>
      <c r="H132" s="86" t="s">
        <v>910</v>
      </c>
      <c r="I132" s="82" t="s">
        <v>959</v>
      </c>
      <c r="J132" s="83" t="s">
        <v>261</v>
      </c>
      <c r="K132" s="82" t="s">
        <v>650</v>
      </c>
      <c r="L132" s="85">
        <v>2024</v>
      </c>
      <c r="M132" s="82" t="s">
        <v>252</v>
      </c>
      <c r="N132" s="86" t="s">
        <v>958</v>
      </c>
      <c r="O132" s="83">
        <v>8</v>
      </c>
      <c r="P132" s="82" t="s">
        <v>909</v>
      </c>
      <c r="Q132" s="82"/>
      <c r="R132" s="82" t="s">
        <v>1578</v>
      </c>
      <c r="S132" s="87">
        <v>1</v>
      </c>
      <c r="T132" s="82"/>
      <c r="U132" s="88"/>
      <c r="V132" s="88"/>
    </row>
    <row r="133" spans="1:22" s="45" customFormat="1" ht="15" customHeight="1" x14ac:dyDescent="0.2">
      <c r="A133" s="81">
        <v>126</v>
      </c>
      <c r="B133" s="82" t="s">
        <v>379</v>
      </c>
      <c r="C133" s="83">
        <v>2001016</v>
      </c>
      <c r="D133" s="84" t="s">
        <v>290</v>
      </c>
      <c r="E133" s="83"/>
      <c r="F133" s="83" t="s">
        <v>251</v>
      </c>
      <c r="G133" s="82" t="s">
        <v>908</v>
      </c>
      <c r="H133" s="86" t="s">
        <v>910</v>
      </c>
      <c r="I133" s="82" t="s">
        <v>959</v>
      </c>
      <c r="J133" s="83" t="s">
        <v>261</v>
      </c>
      <c r="K133" s="82" t="s">
        <v>650</v>
      </c>
      <c r="L133" s="85">
        <v>2024</v>
      </c>
      <c r="M133" s="82" t="s">
        <v>252</v>
      </c>
      <c r="N133" s="86" t="s">
        <v>958</v>
      </c>
      <c r="O133" s="83">
        <v>8</v>
      </c>
      <c r="P133" s="82" t="s">
        <v>909</v>
      </c>
      <c r="Q133" s="82"/>
      <c r="R133" s="82" t="s">
        <v>1578</v>
      </c>
      <c r="S133" s="87">
        <v>1</v>
      </c>
      <c r="T133" s="82"/>
      <c r="U133" s="88"/>
      <c r="V133" s="88"/>
    </row>
    <row r="134" spans="1:22" s="45" customFormat="1" ht="15" customHeight="1" x14ac:dyDescent="0.2">
      <c r="A134" s="81">
        <v>127</v>
      </c>
      <c r="B134" s="82" t="s">
        <v>358</v>
      </c>
      <c r="C134" s="83">
        <v>2000005</v>
      </c>
      <c r="D134" s="84" t="s">
        <v>290</v>
      </c>
      <c r="E134" s="83"/>
      <c r="F134" s="83" t="s">
        <v>251</v>
      </c>
      <c r="G134" s="82" t="s">
        <v>908</v>
      </c>
      <c r="H134" s="86" t="s">
        <v>910</v>
      </c>
      <c r="I134" s="82" t="s">
        <v>959</v>
      </c>
      <c r="J134" s="83" t="s">
        <v>261</v>
      </c>
      <c r="K134" s="82" t="s">
        <v>650</v>
      </c>
      <c r="L134" s="85">
        <v>2024</v>
      </c>
      <c r="M134" s="82" t="s">
        <v>252</v>
      </c>
      <c r="N134" s="86" t="s">
        <v>958</v>
      </c>
      <c r="O134" s="83">
        <v>8</v>
      </c>
      <c r="P134" s="82" t="s">
        <v>909</v>
      </c>
      <c r="Q134" s="82"/>
      <c r="R134" s="82" t="s">
        <v>1578</v>
      </c>
      <c r="S134" s="87">
        <v>1</v>
      </c>
      <c r="T134" s="82"/>
      <c r="U134" s="88"/>
      <c r="V134" s="88"/>
    </row>
    <row r="135" spans="1:22" s="45" customFormat="1" ht="15" hidden="1" customHeight="1" x14ac:dyDescent="0.2">
      <c r="A135" s="81">
        <v>128</v>
      </c>
      <c r="B135" s="82" t="s">
        <v>965</v>
      </c>
      <c r="C135" s="83">
        <v>1998012</v>
      </c>
      <c r="D135" s="84" t="s">
        <v>287</v>
      </c>
      <c r="E135" s="83" t="s">
        <v>251</v>
      </c>
      <c r="F135" s="83"/>
      <c r="G135" s="82" t="s">
        <v>911</v>
      </c>
      <c r="H135" s="86" t="s">
        <v>912</v>
      </c>
      <c r="I135" s="82" t="s">
        <v>959</v>
      </c>
      <c r="J135" s="83" t="s">
        <v>261</v>
      </c>
      <c r="K135" s="82" t="s">
        <v>650</v>
      </c>
      <c r="L135" s="85">
        <v>2024</v>
      </c>
      <c r="M135" s="82" t="s">
        <v>252</v>
      </c>
      <c r="N135" s="86" t="s">
        <v>958</v>
      </c>
      <c r="O135" s="83">
        <v>2</v>
      </c>
      <c r="P135" s="82" t="s">
        <v>913</v>
      </c>
      <c r="Q135" s="82"/>
      <c r="R135" s="82" t="s">
        <v>1578</v>
      </c>
      <c r="S135" s="87">
        <v>1</v>
      </c>
      <c r="T135" s="82"/>
      <c r="U135" s="88"/>
      <c r="V135" s="88"/>
    </row>
    <row r="136" spans="1:22" s="45" customFormat="1" ht="15" hidden="1" customHeight="1" x14ac:dyDescent="0.2">
      <c r="A136" s="81">
        <v>129</v>
      </c>
      <c r="B136" s="82" t="s">
        <v>966</v>
      </c>
      <c r="C136" s="83">
        <v>2005006</v>
      </c>
      <c r="D136" s="84" t="s">
        <v>287</v>
      </c>
      <c r="E136" s="83"/>
      <c r="F136" s="83" t="s">
        <v>251</v>
      </c>
      <c r="G136" s="82" t="s">
        <v>911</v>
      </c>
      <c r="H136" s="86" t="s">
        <v>912</v>
      </c>
      <c r="I136" s="82" t="s">
        <v>959</v>
      </c>
      <c r="J136" s="83" t="s">
        <v>261</v>
      </c>
      <c r="K136" s="82" t="s">
        <v>650</v>
      </c>
      <c r="L136" s="85">
        <v>2024</v>
      </c>
      <c r="M136" s="82" t="s">
        <v>252</v>
      </c>
      <c r="N136" s="86" t="s">
        <v>958</v>
      </c>
      <c r="O136" s="83">
        <v>2</v>
      </c>
      <c r="P136" s="82" t="s">
        <v>913</v>
      </c>
      <c r="Q136" s="82"/>
      <c r="R136" s="82" t="s">
        <v>1578</v>
      </c>
      <c r="S136" s="87">
        <v>1</v>
      </c>
      <c r="T136" s="82"/>
      <c r="U136" s="88"/>
      <c r="V136" s="88"/>
    </row>
    <row r="137" spans="1:22" s="45" customFormat="1" ht="15" customHeight="1" x14ac:dyDescent="0.2">
      <c r="A137" s="81">
        <v>130</v>
      </c>
      <c r="B137" s="82" t="s">
        <v>967</v>
      </c>
      <c r="C137" s="83">
        <v>2002022</v>
      </c>
      <c r="D137" s="84" t="s">
        <v>290</v>
      </c>
      <c r="E137" s="83" t="s">
        <v>251</v>
      </c>
      <c r="F137" s="83"/>
      <c r="G137" s="82" t="s">
        <v>914</v>
      </c>
      <c r="H137" s="86" t="s">
        <v>916</v>
      </c>
      <c r="I137" s="82" t="s">
        <v>959</v>
      </c>
      <c r="J137" s="83" t="s">
        <v>261</v>
      </c>
      <c r="K137" s="82" t="s">
        <v>650</v>
      </c>
      <c r="L137" s="85">
        <v>2024</v>
      </c>
      <c r="M137" s="82" t="s">
        <v>252</v>
      </c>
      <c r="N137" s="86" t="s">
        <v>958</v>
      </c>
      <c r="O137" s="83">
        <v>6</v>
      </c>
      <c r="P137" s="82" t="s">
        <v>915</v>
      </c>
      <c r="Q137" s="82"/>
      <c r="R137" s="82" t="s">
        <v>1578</v>
      </c>
      <c r="S137" s="87">
        <v>1</v>
      </c>
      <c r="T137" s="82"/>
      <c r="U137" s="88"/>
      <c r="V137" s="88"/>
    </row>
    <row r="138" spans="1:22" s="45" customFormat="1" ht="15" customHeight="1" x14ac:dyDescent="0.2">
      <c r="A138" s="81">
        <v>131</v>
      </c>
      <c r="B138" s="82" t="s">
        <v>968</v>
      </c>
      <c r="C138" s="83">
        <v>2007020</v>
      </c>
      <c r="D138" s="84" t="s">
        <v>290</v>
      </c>
      <c r="E138" s="83"/>
      <c r="F138" s="83" t="s">
        <v>251</v>
      </c>
      <c r="G138" s="82" t="s">
        <v>914</v>
      </c>
      <c r="H138" s="86" t="s">
        <v>916</v>
      </c>
      <c r="I138" s="82" t="s">
        <v>959</v>
      </c>
      <c r="J138" s="83" t="s">
        <v>261</v>
      </c>
      <c r="K138" s="82" t="s">
        <v>650</v>
      </c>
      <c r="L138" s="85">
        <v>2024</v>
      </c>
      <c r="M138" s="82" t="s">
        <v>252</v>
      </c>
      <c r="N138" s="86" t="s">
        <v>958</v>
      </c>
      <c r="O138" s="83">
        <v>6</v>
      </c>
      <c r="P138" s="82" t="s">
        <v>915</v>
      </c>
      <c r="Q138" s="82"/>
      <c r="R138" s="82" t="s">
        <v>1578</v>
      </c>
      <c r="S138" s="87">
        <v>1</v>
      </c>
      <c r="T138" s="82"/>
      <c r="U138" s="88"/>
      <c r="V138" s="88"/>
    </row>
    <row r="139" spans="1:22" s="45" customFormat="1" ht="15" customHeight="1" x14ac:dyDescent="0.2">
      <c r="A139" s="81">
        <v>132</v>
      </c>
      <c r="B139" s="82" t="s">
        <v>338</v>
      </c>
      <c r="C139" s="83">
        <v>2007044</v>
      </c>
      <c r="D139" s="84" t="s">
        <v>290</v>
      </c>
      <c r="E139" s="83"/>
      <c r="F139" s="83" t="s">
        <v>251</v>
      </c>
      <c r="G139" s="82" t="s">
        <v>914</v>
      </c>
      <c r="H139" s="86" t="s">
        <v>916</v>
      </c>
      <c r="I139" s="82" t="s">
        <v>959</v>
      </c>
      <c r="J139" s="83" t="s">
        <v>261</v>
      </c>
      <c r="K139" s="82" t="s">
        <v>650</v>
      </c>
      <c r="L139" s="85">
        <v>2024</v>
      </c>
      <c r="M139" s="82" t="s">
        <v>252</v>
      </c>
      <c r="N139" s="86" t="s">
        <v>958</v>
      </c>
      <c r="O139" s="83">
        <v>6</v>
      </c>
      <c r="P139" s="82" t="s">
        <v>915</v>
      </c>
      <c r="Q139" s="82"/>
      <c r="R139" s="82" t="s">
        <v>1578</v>
      </c>
      <c r="S139" s="87">
        <v>1</v>
      </c>
      <c r="T139" s="82"/>
      <c r="U139" s="88"/>
      <c r="V139" s="88"/>
    </row>
    <row r="140" spans="1:22" s="45" customFormat="1" ht="15" hidden="1" customHeight="1" x14ac:dyDescent="0.2">
      <c r="A140" s="81">
        <v>133</v>
      </c>
      <c r="B140" s="82" t="s">
        <v>969</v>
      </c>
      <c r="C140" s="83">
        <v>2007017</v>
      </c>
      <c r="D140" s="84" t="s">
        <v>334</v>
      </c>
      <c r="E140" s="83"/>
      <c r="F140" s="83" t="s">
        <v>251</v>
      </c>
      <c r="G140" s="82" t="s">
        <v>914</v>
      </c>
      <c r="H140" s="86" t="s">
        <v>916</v>
      </c>
      <c r="I140" s="82" t="s">
        <v>959</v>
      </c>
      <c r="J140" s="83" t="s">
        <v>261</v>
      </c>
      <c r="K140" s="82" t="s">
        <v>650</v>
      </c>
      <c r="L140" s="85">
        <v>2024</v>
      </c>
      <c r="M140" s="82" t="s">
        <v>252</v>
      </c>
      <c r="N140" s="86" t="s">
        <v>958</v>
      </c>
      <c r="O140" s="83">
        <v>6</v>
      </c>
      <c r="P140" s="82" t="s">
        <v>915</v>
      </c>
      <c r="Q140" s="82"/>
      <c r="R140" s="82" t="s">
        <v>1578</v>
      </c>
      <c r="S140" s="87">
        <v>1</v>
      </c>
      <c r="T140" s="82"/>
      <c r="U140" s="88"/>
      <c r="V140" s="88"/>
    </row>
    <row r="141" spans="1:22" s="45" customFormat="1" ht="15" hidden="1" customHeight="1" x14ac:dyDescent="0.2">
      <c r="A141" s="81">
        <v>134</v>
      </c>
      <c r="B141" s="82" t="s">
        <v>584</v>
      </c>
      <c r="C141" s="83">
        <v>1994003</v>
      </c>
      <c r="D141" s="84" t="s">
        <v>334</v>
      </c>
      <c r="E141" s="83"/>
      <c r="F141" s="83" t="s">
        <v>251</v>
      </c>
      <c r="G141" s="82" t="s">
        <v>914</v>
      </c>
      <c r="H141" s="86" t="s">
        <v>916</v>
      </c>
      <c r="I141" s="82" t="s">
        <v>959</v>
      </c>
      <c r="J141" s="83" t="s">
        <v>261</v>
      </c>
      <c r="K141" s="82" t="s">
        <v>650</v>
      </c>
      <c r="L141" s="85">
        <v>2024</v>
      </c>
      <c r="M141" s="82" t="s">
        <v>252</v>
      </c>
      <c r="N141" s="86" t="s">
        <v>958</v>
      </c>
      <c r="O141" s="83">
        <v>6</v>
      </c>
      <c r="P141" s="82" t="s">
        <v>915</v>
      </c>
      <c r="Q141" s="82"/>
      <c r="R141" s="82" t="s">
        <v>1578</v>
      </c>
      <c r="S141" s="87">
        <v>1</v>
      </c>
      <c r="T141" s="82"/>
      <c r="U141" s="88"/>
      <c r="V141" s="88"/>
    </row>
    <row r="142" spans="1:22" s="45" customFormat="1" ht="15" hidden="1" customHeight="1" x14ac:dyDescent="0.2">
      <c r="A142" s="81">
        <v>135</v>
      </c>
      <c r="B142" s="82" t="s">
        <v>285</v>
      </c>
      <c r="C142" s="83">
        <v>2007009</v>
      </c>
      <c r="D142" s="84" t="s">
        <v>334</v>
      </c>
      <c r="E142" s="83"/>
      <c r="F142" s="83" t="s">
        <v>251</v>
      </c>
      <c r="G142" s="82" t="s">
        <v>917</v>
      </c>
      <c r="H142" s="86" t="s">
        <v>918</v>
      </c>
      <c r="I142" s="82" t="s">
        <v>959</v>
      </c>
      <c r="J142" s="83" t="s">
        <v>261</v>
      </c>
      <c r="K142" s="82" t="s">
        <v>650</v>
      </c>
      <c r="L142" s="85">
        <v>2024</v>
      </c>
      <c r="M142" s="82" t="s">
        <v>252</v>
      </c>
      <c r="N142" s="86" t="s">
        <v>958</v>
      </c>
      <c r="O142" s="83">
        <v>5</v>
      </c>
      <c r="P142" s="82" t="s">
        <v>919</v>
      </c>
      <c r="Q142" s="82"/>
      <c r="R142" s="82" t="s">
        <v>1578</v>
      </c>
      <c r="S142" s="87">
        <v>1</v>
      </c>
      <c r="T142" s="82"/>
      <c r="U142" s="88"/>
      <c r="V142" s="88"/>
    </row>
    <row r="143" spans="1:22" s="45" customFormat="1" ht="15" hidden="1" customHeight="1" x14ac:dyDescent="0.2">
      <c r="A143" s="81">
        <v>136</v>
      </c>
      <c r="B143" s="82" t="s">
        <v>970</v>
      </c>
      <c r="C143" s="83">
        <v>2015031</v>
      </c>
      <c r="D143" s="84" t="s">
        <v>334</v>
      </c>
      <c r="E143" s="83" t="s">
        <v>251</v>
      </c>
      <c r="F143" s="83"/>
      <c r="G143" s="82" t="s">
        <v>917</v>
      </c>
      <c r="H143" s="86" t="s">
        <v>918</v>
      </c>
      <c r="I143" s="82" t="s">
        <v>959</v>
      </c>
      <c r="J143" s="83" t="s">
        <v>261</v>
      </c>
      <c r="K143" s="82" t="s">
        <v>650</v>
      </c>
      <c r="L143" s="85">
        <v>2024</v>
      </c>
      <c r="M143" s="82" t="s">
        <v>252</v>
      </c>
      <c r="N143" s="86" t="s">
        <v>958</v>
      </c>
      <c r="O143" s="83">
        <v>5</v>
      </c>
      <c r="P143" s="82" t="s">
        <v>919</v>
      </c>
      <c r="Q143" s="82"/>
      <c r="R143" s="82" t="s">
        <v>1578</v>
      </c>
      <c r="S143" s="87">
        <v>1</v>
      </c>
      <c r="T143" s="82"/>
      <c r="U143" s="88"/>
      <c r="V143" s="88"/>
    </row>
    <row r="144" spans="1:22" s="45" customFormat="1" ht="15" hidden="1" customHeight="1" x14ac:dyDescent="0.2">
      <c r="A144" s="81">
        <v>137</v>
      </c>
      <c r="B144" s="82" t="s">
        <v>360</v>
      </c>
      <c r="C144" s="83">
        <v>2009018</v>
      </c>
      <c r="D144" s="84" t="s">
        <v>287</v>
      </c>
      <c r="E144" s="83"/>
      <c r="F144" s="83" t="s">
        <v>251</v>
      </c>
      <c r="G144" s="82" t="s">
        <v>920</v>
      </c>
      <c r="H144" s="86" t="s">
        <v>922</v>
      </c>
      <c r="I144" s="82" t="s">
        <v>959</v>
      </c>
      <c r="J144" s="83" t="s">
        <v>261</v>
      </c>
      <c r="K144" s="82" t="s">
        <v>650</v>
      </c>
      <c r="L144" s="85">
        <v>2024</v>
      </c>
      <c r="M144" s="82" t="s">
        <v>252</v>
      </c>
      <c r="N144" s="86" t="s">
        <v>958</v>
      </c>
      <c r="O144" s="83">
        <v>4</v>
      </c>
      <c r="P144" s="82" t="s">
        <v>921</v>
      </c>
      <c r="Q144" s="82"/>
      <c r="R144" s="82" t="s">
        <v>1578</v>
      </c>
      <c r="S144" s="87">
        <v>1</v>
      </c>
      <c r="T144" s="82"/>
      <c r="U144" s="88"/>
      <c r="V144" s="88"/>
    </row>
    <row r="145" spans="1:22" s="45" customFormat="1" ht="15" hidden="1" customHeight="1" x14ac:dyDescent="0.2">
      <c r="A145" s="81">
        <v>138</v>
      </c>
      <c r="B145" s="82" t="s">
        <v>965</v>
      </c>
      <c r="C145" s="83">
        <v>1998012</v>
      </c>
      <c r="D145" s="84" t="s">
        <v>287</v>
      </c>
      <c r="E145" s="83" t="s">
        <v>251</v>
      </c>
      <c r="F145" s="83"/>
      <c r="G145" s="82" t="s">
        <v>920</v>
      </c>
      <c r="H145" s="86" t="s">
        <v>922</v>
      </c>
      <c r="I145" s="82" t="s">
        <v>959</v>
      </c>
      <c r="J145" s="83" t="s">
        <v>261</v>
      </c>
      <c r="K145" s="82" t="s">
        <v>650</v>
      </c>
      <c r="L145" s="85">
        <v>2024</v>
      </c>
      <c r="M145" s="82" t="s">
        <v>252</v>
      </c>
      <c r="N145" s="86" t="s">
        <v>958</v>
      </c>
      <c r="O145" s="83">
        <v>4</v>
      </c>
      <c r="P145" s="82" t="s">
        <v>921</v>
      </c>
      <c r="Q145" s="82"/>
      <c r="R145" s="82" t="s">
        <v>1578</v>
      </c>
      <c r="S145" s="87">
        <v>1</v>
      </c>
      <c r="T145" s="82"/>
      <c r="U145" s="88"/>
      <c r="V145" s="88"/>
    </row>
    <row r="146" spans="1:22" s="45" customFormat="1" ht="15" customHeight="1" x14ac:dyDescent="0.2">
      <c r="A146" s="81">
        <v>139</v>
      </c>
      <c r="B146" s="82" t="s">
        <v>971</v>
      </c>
      <c r="C146" s="83">
        <v>2003018</v>
      </c>
      <c r="D146" s="84" t="s">
        <v>290</v>
      </c>
      <c r="E146" s="83" t="s">
        <v>251</v>
      </c>
      <c r="F146" s="83"/>
      <c r="G146" s="82" t="s">
        <v>923</v>
      </c>
      <c r="H146" s="86" t="s">
        <v>925</v>
      </c>
      <c r="I146" s="82" t="s">
        <v>959</v>
      </c>
      <c r="J146" s="83" t="s">
        <v>261</v>
      </c>
      <c r="K146" s="82" t="s">
        <v>650</v>
      </c>
      <c r="L146" s="85">
        <v>2024</v>
      </c>
      <c r="M146" s="82" t="s">
        <v>252</v>
      </c>
      <c r="N146" s="86" t="s">
        <v>958</v>
      </c>
      <c r="O146" s="83">
        <v>3</v>
      </c>
      <c r="P146" s="82" t="s">
        <v>924</v>
      </c>
      <c r="Q146" s="82"/>
      <c r="R146" s="82" t="s">
        <v>1578</v>
      </c>
      <c r="S146" s="87">
        <v>1</v>
      </c>
      <c r="T146" s="82"/>
      <c r="U146" s="88"/>
      <c r="V146" s="88"/>
    </row>
    <row r="147" spans="1:22" s="45" customFormat="1" ht="15" hidden="1" customHeight="1" x14ac:dyDescent="0.2">
      <c r="A147" s="81">
        <v>140</v>
      </c>
      <c r="B147" s="82" t="s">
        <v>972</v>
      </c>
      <c r="C147" s="83">
        <v>2016007</v>
      </c>
      <c r="D147" s="84" t="s">
        <v>334</v>
      </c>
      <c r="E147" s="83" t="s">
        <v>251</v>
      </c>
      <c r="F147" s="83"/>
      <c r="G147" s="82" t="s">
        <v>926</v>
      </c>
      <c r="H147" s="86" t="s">
        <v>928</v>
      </c>
      <c r="I147" s="82" t="s">
        <v>959</v>
      </c>
      <c r="J147" s="83" t="s">
        <v>261</v>
      </c>
      <c r="K147" s="82" t="s">
        <v>650</v>
      </c>
      <c r="L147" s="85">
        <v>2024</v>
      </c>
      <c r="M147" s="82" t="s">
        <v>252</v>
      </c>
      <c r="N147" s="86" t="s">
        <v>958</v>
      </c>
      <c r="O147" s="83">
        <v>4</v>
      </c>
      <c r="P147" s="82" t="s">
        <v>927</v>
      </c>
      <c r="Q147" s="82"/>
      <c r="R147" s="82" t="s">
        <v>1578</v>
      </c>
      <c r="S147" s="87">
        <v>1</v>
      </c>
      <c r="T147" s="82"/>
      <c r="U147" s="88"/>
      <c r="V147" s="88"/>
    </row>
    <row r="148" spans="1:22" s="45" customFormat="1" ht="15" hidden="1" customHeight="1" x14ac:dyDescent="0.2">
      <c r="A148" s="81">
        <v>141</v>
      </c>
      <c r="B148" s="82" t="s">
        <v>558</v>
      </c>
      <c r="C148" s="83">
        <v>2010013</v>
      </c>
      <c r="D148" s="84" t="s">
        <v>334</v>
      </c>
      <c r="E148" s="83"/>
      <c r="F148" s="83" t="s">
        <v>251</v>
      </c>
      <c r="G148" s="82" t="s">
        <v>926</v>
      </c>
      <c r="H148" s="86" t="s">
        <v>928</v>
      </c>
      <c r="I148" s="82" t="s">
        <v>959</v>
      </c>
      <c r="J148" s="83" t="s">
        <v>261</v>
      </c>
      <c r="K148" s="82" t="s">
        <v>650</v>
      </c>
      <c r="L148" s="85">
        <v>2024</v>
      </c>
      <c r="M148" s="82" t="s">
        <v>252</v>
      </c>
      <c r="N148" s="86" t="s">
        <v>958</v>
      </c>
      <c r="O148" s="83">
        <v>4</v>
      </c>
      <c r="P148" s="82" t="s">
        <v>927</v>
      </c>
      <c r="Q148" s="82"/>
      <c r="R148" s="82" t="s">
        <v>1578</v>
      </c>
      <c r="S148" s="87">
        <v>1</v>
      </c>
      <c r="T148" s="82"/>
      <c r="U148" s="88"/>
      <c r="V148" s="88"/>
    </row>
    <row r="149" spans="1:22" s="45" customFormat="1" ht="15" hidden="1" customHeight="1" x14ac:dyDescent="0.2">
      <c r="A149" s="81">
        <v>142</v>
      </c>
      <c r="B149" s="82" t="s">
        <v>973</v>
      </c>
      <c r="C149" s="83">
        <v>2008020</v>
      </c>
      <c r="D149" s="84" t="s">
        <v>334</v>
      </c>
      <c r="E149" s="83"/>
      <c r="F149" s="83" t="s">
        <v>251</v>
      </c>
      <c r="G149" s="82" t="s">
        <v>926</v>
      </c>
      <c r="H149" s="86" t="s">
        <v>928</v>
      </c>
      <c r="I149" s="82" t="s">
        <v>959</v>
      </c>
      <c r="J149" s="83" t="s">
        <v>261</v>
      </c>
      <c r="K149" s="82" t="s">
        <v>650</v>
      </c>
      <c r="L149" s="85">
        <v>2024</v>
      </c>
      <c r="M149" s="82" t="s">
        <v>252</v>
      </c>
      <c r="N149" s="86" t="s">
        <v>958</v>
      </c>
      <c r="O149" s="83">
        <v>4</v>
      </c>
      <c r="P149" s="82" t="s">
        <v>927</v>
      </c>
      <c r="Q149" s="82"/>
      <c r="R149" s="82" t="s">
        <v>1578</v>
      </c>
      <c r="S149" s="87">
        <v>1</v>
      </c>
      <c r="T149" s="82"/>
      <c r="U149" s="88"/>
      <c r="V149" s="88"/>
    </row>
    <row r="150" spans="1:22" s="45" customFormat="1" ht="15" hidden="1" customHeight="1" x14ac:dyDescent="0.2">
      <c r="A150" s="81">
        <v>143</v>
      </c>
      <c r="B150" s="82" t="s">
        <v>351</v>
      </c>
      <c r="C150" s="83">
        <v>2007010</v>
      </c>
      <c r="D150" s="84" t="s">
        <v>334</v>
      </c>
      <c r="E150" s="83"/>
      <c r="F150" s="83" t="s">
        <v>251</v>
      </c>
      <c r="G150" s="82" t="s">
        <v>926</v>
      </c>
      <c r="H150" s="86" t="s">
        <v>928</v>
      </c>
      <c r="I150" s="82" t="s">
        <v>959</v>
      </c>
      <c r="J150" s="83" t="s">
        <v>261</v>
      </c>
      <c r="K150" s="82" t="s">
        <v>650</v>
      </c>
      <c r="L150" s="85">
        <v>2024</v>
      </c>
      <c r="M150" s="82" t="s">
        <v>252</v>
      </c>
      <c r="N150" s="86" t="s">
        <v>958</v>
      </c>
      <c r="O150" s="83">
        <v>4</v>
      </c>
      <c r="P150" s="82" t="s">
        <v>927</v>
      </c>
      <c r="Q150" s="82"/>
      <c r="R150" s="82" t="s">
        <v>1578</v>
      </c>
      <c r="S150" s="87">
        <v>1</v>
      </c>
      <c r="T150" s="82"/>
      <c r="U150" s="88"/>
      <c r="V150" s="88"/>
    </row>
    <row r="151" spans="1:22" s="45" customFormat="1" ht="15" customHeight="1" x14ac:dyDescent="0.2">
      <c r="A151" s="81">
        <v>144</v>
      </c>
      <c r="B151" s="82" t="s">
        <v>964</v>
      </c>
      <c r="C151" s="83">
        <v>1996007</v>
      </c>
      <c r="D151" s="84" t="s">
        <v>290</v>
      </c>
      <c r="E151" s="83"/>
      <c r="F151" s="83" t="s">
        <v>251</v>
      </c>
      <c r="G151" s="82" t="s">
        <v>929</v>
      </c>
      <c r="H151" s="86" t="s">
        <v>886</v>
      </c>
      <c r="I151" s="82" t="s">
        <v>959</v>
      </c>
      <c r="J151" s="83" t="s">
        <v>261</v>
      </c>
      <c r="K151" s="82" t="s">
        <v>650</v>
      </c>
      <c r="L151" s="85">
        <v>2024</v>
      </c>
      <c r="M151" s="82" t="s">
        <v>252</v>
      </c>
      <c r="N151" s="86" t="s">
        <v>958</v>
      </c>
      <c r="O151" s="83">
        <v>4</v>
      </c>
      <c r="P151" s="82" t="s">
        <v>930</v>
      </c>
      <c r="Q151" s="82"/>
      <c r="R151" s="82" t="s">
        <v>1578</v>
      </c>
      <c r="S151" s="87">
        <v>1</v>
      </c>
      <c r="T151" s="82"/>
      <c r="U151" s="88"/>
      <c r="V151" s="88"/>
    </row>
    <row r="152" spans="1:22" s="45" customFormat="1" ht="15" customHeight="1" x14ac:dyDescent="0.2">
      <c r="A152" s="81">
        <v>145</v>
      </c>
      <c r="B152" s="82" t="s">
        <v>974</v>
      </c>
      <c r="C152" s="83">
        <v>1990002</v>
      </c>
      <c r="D152" s="84" t="s">
        <v>290</v>
      </c>
      <c r="E152" s="83" t="s">
        <v>251</v>
      </c>
      <c r="F152" s="83"/>
      <c r="G152" s="82" t="s">
        <v>929</v>
      </c>
      <c r="H152" s="86" t="s">
        <v>886</v>
      </c>
      <c r="I152" s="82" t="s">
        <v>959</v>
      </c>
      <c r="J152" s="83" t="s">
        <v>261</v>
      </c>
      <c r="K152" s="82" t="s">
        <v>650</v>
      </c>
      <c r="L152" s="85">
        <v>2024</v>
      </c>
      <c r="M152" s="82" t="s">
        <v>252</v>
      </c>
      <c r="N152" s="86" t="s">
        <v>958</v>
      </c>
      <c r="O152" s="83">
        <v>4</v>
      </c>
      <c r="P152" s="82" t="s">
        <v>930</v>
      </c>
      <c r="Q152" s="82"/>
      <c r="R152" s="82" t="s">
        <v>1578</v>
      </c>
      <c r="S152" s="87">
        <v>1</v>
      </c>
      <c r="T152" s="82"/>
      <c r="U152" s="88"/>
      <c r="V152" s="88"/>
    </row>
    <row r="153" spans="1:22" s="45" customFormat="1" ht="15" hidden="1" customHeight="1" x14ac:dyDescent="0.2">
      <c r="A153" s="81">
        <v>146</v>
      </c>
      <c r="B153" s="82" t="s">
        <v>351</v>
      </c>
      <c r="C153" s="83">
        <v>2007010</v>
      </c>
      <c r="D153" s="84" t="s">
        <v>334</v>
      </c>
      <c r="E153" s="83"/>
      <c r="F153" s="83" t="s">
        <v>251</v>
      </c>
      <c r="G153" s="82" t="s">
        <v>929</v>
      </c>
      <c r="H153" s="86" t="s">
        <v>886</v>
      </c>
      <c r="I153" s="82" t="s">
        <v>959</v>
      </c>
      <c r="J153" s="83" t="s">
        <v>261</v>
      </c>
      <c r="K153" s="82" t="s">
        <v>650</v>
      </c>
      <c r="L153" s="85">
        <v>2024</v>
      </c>
      <c r="M153" s="82" t="s">
        <v>252</v>
      </c>
      <c r="N153" s="86" t="s">
        <v>958</v>
      </c>
      <c r="O153" s="83">
        <v>4</v>
      </c>
      <c r="P153" s="82" t="s">
        <v>930</v>
      </c>
      <c r="Q153" s="82"/>
      <c r="R153" s="82" t="s">
        <v>1578</v>
      </c>
      <c r="S153" s="87">
        <v>1</v>
      </c>
      <c r="T153" s="82"/>
      <c r="U153" s="88"/>
      <c r="V153" s="88"/>
    </row>
    <row r="154" spans="1:22" s="45" customFormat="1" ht="15" hidden="1" customHeight="1" x14ac:dyDescent="0.2">
      <c r="A154" s="81">
        <v>147</v>
      </c>
      <c r="B154" s="82" t="s">
        <v>933</v>
      </c>
      <c r="C154" s="83">
        <v>2006012</v>
      </c>
      <c r="D154" s="84" t="s">
        <v>287</v>
      </c>
      <c r="E154" s="83" t="s">
        <v>251</v>
      </c>
      <c r="F154" s="83"/>
      <c r="G154" s="82" t="s">
        <v>931</v>
      </c>
      <c r="H154" s="86" t="s">
        <v>932</v>
      </c>
      <c r="I154" s="82" t="s">
        <v>959</v>
      </c>
      <c r="J154" s="83" t="s">
        <v>261</v>
      </c>
      <c r="K154" s="82" t="s">
        <v>650</v>
      </c>
      <c r="L154" s="85">
        <v>2024</v>
      </c>
      <c r="M154" s="82" t="s">
        <v>252</v>
      </c>
      <c r="N154" s="86" t="s">
        <v>958</v>
      </c>
      <c r="O154" s="83">
        <v>1</v>
      </c>
      <c r="P154" s="82" t="s">
        <v>933</v>
      </c>
      <c r="Q154" s="82"/>
      <c r="R154" s="82" t="s">
        <v>1578</v>
      </c>
      <c r="S154" s="87">
        <v>1</v>
      </c>
      <c r="T154" s="82"/>
      <c r="U154" s="88"/>
      <c r="V154" s="88"/>
    </row>
    <row r="155" spans="1:22" s="45" customFormat="1" ht="15" hidden="1" customHeight="1" x14ac:dyDescent="0.2">
      <c r="A155" s="81">
        <v>148</v>
      </c>
      <c r="B155" s="82" t="s">
        <v>975</v>
      </c>
      <c r="C155" s="83">
        <v>2008002</v>
      </c>
      <c r="D155" s="84" t="s">
        <v>287</v>
      </c>
      <c r="E155" s="83" t="s">
        <v>251</v>
      </c>
      <c r="F155" s="83"/>
      <c r="G155" s="82" t="s">
        <v>934</v>
      </c>
      <c r="H155" s="86" t="s">
        <v>935</v>
      </c>
      <c r="I155" s="82" t="s">
        <v>959</v>
      </c>
      <c r="J155" s="83" t="s">
        <v>261</v>
      </c>
      <c r="K155" s="82" t="s">
        <v>650</v>
      </c>
      <c r="L155" s="85">
        <v>2024</v>
      </c>
      <c r="M155" s="82" t="s">
        <v>252</v>
      </c>
      <c r="N155" s="86" t="s">
        <v>958</v>
      </c>
      <c r="O155" s="83">
        <v>2</v>
      </c>
      <c r="P155" s="82" t="s">
        <v>936</v>
      </c>
      <c r="Q155" s="82"/>
      <c r="R155" s="82" t="s">
        <v>1578</v>
      </c>
      <c r="S155" s="87">
        <v>1</v>
      </c>
      <c r="T155" s="82"/>
      <c r="U155" s="88"/>
      <c r="V155" s="88"/>
    </row>
    <row r="156" spans="1:22" s="45" customFormat="1" ht="15" hidden="1" customHeight="1" x14ac:dyDescent="0.2">
      <c r="A156" s="81">
        <v>149</v>
      </c>
      <c r="B156" s="82" t="s">
        <v>390</v>
      </c>
      <c r="C156" s="83">
        <v>2001013</v>
      </c>
      <c r="D156" s="84" t="s">
        <v>287</v>
      </c>
      <c r="E156" s="83"/>
      <c r="F156" s="83" t="s">
        <v>251</v>
      </c>
      <c r="G156" s="82" t="s">
        <v>934</v>
      </c>
      <c r="H156" s="86" t="s">
        <v>935</v>
      </c>
      <c r="I156" s="82" t="s">
        <v>959</v>
      </c>
      <c r="J156" s="83" t="s">
        <v>261</v>
      </c>
      <c r="K156" s="82" t="s">
        <v>650</v>
      </c>
      <c r="L156" s="85">
        <v>2024</v>
      </c>
      <c r="M156" s="82" t="s">
        <v>252</v>
      </c>
      <c r="N156" s="86" t="s">
        <v>958</v>
      </c>
      <c r="O156" s="83">
        <v>2</v>
      </c>
      <c r="P156" s="82" t="s">
        <v>936</v>
      </c>
      <c r="Q156" s="82"/>
      <c r="R156" s="82" t="s">
        <v>1578</v>
      </c>
      <c r="S156" s="87">
        <v>1</v>
      </c>
      <c r="T156" s="82"/>
      <c r="U156" s="88"/>
      <c r="V156" s="88"/>
    </row>
    <row r="157" spans="1:22" s="45" customFormat="1" ht="15" hidden="1" customHeight="1" x14ac:dyDescent="0.2">
      <c r="A157" s="81">
        <v>150</v>
      </c>
      <c r="B157" s="82" t="s">
        <v>976</v>
      </c>
      <c r="C157" s="83">
        <v>2003002</v>
      </c>
      <c r="D157" s="84" t="s">
        <v>287</v>
      </c>
      <c r="E157" s="83" t="s">
        <v>251</v>
      </c>
      <c r="F157" s="83"/>
      <c r="G157" s="82" t="s">
        <v>937</v>
      </c>
      <c r="H157" s="86" t="s">
        <v>939</v>
      </c>
      <c r="I157" s="82" t="s">
        <v>959</v>
      </c>
      <c r="J157" s="83" t="s">
        <v>261</v>
      </c>
      <c r="K157" s="82" t="s">
        <v>650</v>
      </c>
      <c r="L157" s="85">
        <v>2024</v>
      </c>
      <c r="M157" s="82" t="s">
        <v>252</v>
      </c>
      <c r="N157" s="86" t="s">
        <v>958</v>
      </c>
      <c r="O157" s="83">
        <v>4</v>
      </c>
      <c r="P157" s="82" t="s">
        <v>938</v>
      </c>
      <c r="Q157" s="82"/>
      <c r="R157" s="82" t="s">
        <v>1578</v>
      </c>
      <c r="S157" s="87">
        <v>1</v>
      </c>
      <c r="T157" s="82"/>
      <c r="U157" s="88"/>
      <c r="V157" s="88"/>
    </row>
    <row r="158" spans="1:22" s="45" customFormat="1" ht="15" hidden="1" customHeight="1" x14ac:dyDescent="0.2">
      <c r="A158" s="81">
        <v>151</v>
      </c>
      <c r="B158" s="82" t="s">
        <v>363</v>
      </c>
      <c r="C158" s="83">
        <v>2010014</v>
      </c>
      <c r="D158" s="84" t="s">
        <v>287</v>
      </c>
      <c r="E158" s="83"/>
      <c r="F158" s="83" t="s">
        <v>251</v>
      </c>
      <c r="G158" s="82" t="s">
        <v>937</v>
      </c>
      <c r="H158" s="86" t="s">
        <v>939</v>
      </c>
      <c r="I158" s="82" t="s">
        <v>959</v>
      </c>
      <c r="J158" s="83" t="s">
        <v>261</v>
      </c>
      <c r="K158" s="82" t="s">
        <v>650</v>
      </c>
      <c r="L158" s="85">
        <v>2024</v>
      </c>
      <c r="M158" s="82" t="s">
        <v>252</v>
      </c>
      <c r="N158" s="86" t="s">
        <v>958</v>
      </c>
      <c r="O158" s="83">
        <v>4</v>
      </c>
      <c r="P158" s="82" t="s">
        <v>938</v>
      </c>
      <c r="Q158" s="82"/>
      <c r="R158" s="82" t="s">
        <v>1578</v>
      </c>
      <c r="S158" s="87">
        <v>1</v>
      </c>
      <c r="T158" s="82"/>
      <c r="U158" s="88"/>
      <c r="V158" s="88"/>
    </row>
    <row r="159" spans="1:22" s="45" customFormat="1" ht="15" hidden="1" customHeight="1" x14ac:dyDescent="0.2">
      <c r="A159" s="81">
        <v>152</v>
      </c>
      <c r="B159" s="82" t="s">
        <v>326</v>
      </c>
      <c r="C159" s="83">
        <v>2008012</v>
      </c>
      <c r="D159" s="84" t="s">
        <v>287</v>
      </c>
      <c r="E159" s="83"/>
      <c r="F159" s="83" t="s">
        <v>251</v>
      </c>
      <c r="G159" s="82" t="s">
        <v>937</v>
      </c>
      <c r="H159" s="86" t="s">
        <v>939</v>
      </c>
      <c r="I159" s="82" t="s">
        <v>959</v>
      </c>
      <c r="J159" s="83" t="s">
        <v>261</v>
      </c>
      <c r="K159" s="82" t="s">
        <v>650</v>
      </c>
      <c r="L159" s="85">
        <v>2024</v>
      </c>
      <c r="M159" s="82" t="s">
        <v>252</v>
      </c>
      <c r="N159" s="86" t="s">
        <v>958</v>
      </c>
      <c r="O159" s="83">
        <v>4</v>
      </c>
      <c r="P159" s="82" t="s">
        <v>938</v>
      </c>
      <c r="Q159" s="82"/>
      <c r="R159" s="82" t="s">
        <v>1578</v>
      </c>
      <c r="S159" s="87">
        <v>1</v>
      </c>
      <c r="T159" s="82"/>
      <c r="U159" s="88"/>
      <c r="V159" s="88"/>
    </row>
    <row r="160" spans="1:22" s="45" customFormat="1" ht="15" hidden="1" customHeight="1" x14ac:dyDescent="0.2">
      <c r="A160" s="81">
        <v>153</v>
      </c>
      <c r="B160" s="82" t="s">
        <v>977</v>
      </c>
      <c r="C160" s="83">
        <v>2001011</v>
      </c>
      <c r="D160" s="84" t="s">
        <v>328</v>
      </c>
      <c r="E160" s="83" t="s">
        <v>251</v>
      </c>
      <c r="F160" s="83"/>
      <c r="G160" s="82" t="s">
        <v>940</v>
      </c>
      <c r="H160" s="86" t="s">
        <v>942</v>
      </c>
      <c r="I160" s="82" t="s">
        <v>959</v>
      </c>
      <c r="J160" s="83" t="s">
        <v>261</v>
      </c>
      <c r="K160" s="82" t="s">
        <v>650</v>
      </c>
      <c r="L160" s="85">
        <v>2024</v>
      </c>
      <c r="M160" s="82" t="s">
        <v>252</v>
      </c>
      <c r="N160" s="86" t="s">
        <v>958</v>
      </c>
      <c r="O160" s="83">
        <v>3</v>
      </c>
      <c r="P160" s="82" t="s">
        <v>941</v>
      </c>
      <c r="Q160" s="82"/>
      <c r="R160" s="82" t="s">
        <v>1578</v>
      </c>
      <c r="S160" s="87">
        <v>1</v>
      </c>
      <c r="T160" s="82"/>
      <c r="U160" s="88"/>
      <c r="V160" s="88"/>
    </row>
    <row r="161" spans="1:22" s="45" customFormat="1" ht="15" hidden="1" customHeight="1" x14ac:dyDescent="0.2">
      <c r="A161" s="81">
        <v>154</v>
      </c>
      <c r="B161" s="82" t="s">
        <v>396</v>
      </c>
      <c r="C161" s="83">
        <v>2002006</v>
      </c>
      <c r="D161" s="84" t="s">
        <v>328</v>
      </c>
      <c r="E161" s="83"/>
      <c r="F161" s="83" t="s">
        <v>251</v>
      </c>
      <c r="G161" s="82" t="s">
        <v>940</v>
      </c>
      <c r="H161" s="86" t="s">
        <v>942</v>
      </c>
      <c r="I161" s="82" t="s">
        <v>959</v>
      </c>
      <c r="J161" s="83" t="s">
        <v>261</v>
      </c>
      <c r="K161" s="82" t="s">
        <v>650</v>
      </c>
      <c r="L161" s="85">
        <v>2024</v>
      </c>
      <c r="M161" s="82" t="s">
        <v>252</v>
      </c>
      <c r="N161" s="86" t="s">
        <v>958</v>
      </c>
      <c r="O161" s="83">
        <v>3</v>
      </c>
      <c r="P161" s="82" t="s">
        <v>941</v>
      </c>
      <c r="Q161" s="82"/>
      <c r="R161" s="82" t="s">
        <v>1578</v>
      </c>
      <c r="S161" s="87">
        <v>1</v>
      </c>
      <c r="T161" s="82"/>
      <c r="U161" s="88"/>
      <c r="V161" s="88"/>
    </row>
    <row r="162" spans="1:22" s="45" customFormat="1" ht="15" hidden="1" customHeight="1" x14ac:dyDescent="0.2">
      <c r="A162" s="81">
        <v>155</v>
      </c>
      <c r="B162" s="82" t="s">
        <v>343</v>
      </c>
      <c r="C162" s="83">
        <v>2003032</v>
      </c>
      <c r="D162" s="84" t="s">
        <v>328</v>
      </c>
      <c r="E162" s="83"/>
      <c r="F162" s="83" t="s">
        <v>251</v>
      </c>
      <c r="G162" s="82" t="s">
        <v>940</v>
      </c>
      <c r="H162" s="86" t="s">
        <v>942</v>
      </c>
      <c r="I162" s="82" t="s">
        <v>959</v>
      </c>
      <c r="J162" s="83" t="s">
        <v>261</v>
      </c>
      <c r="K162" s="82" t="s">
        <v>650</v>
      </c>
      <c r="L162" s="85">
        <v>2024</v>
      </c>
      <c r="M162" s="82" t="s">
        <v>252</v>
      </c>
      <c r="N162" s="86" t="s">
        <v>958</v>
      </c>
      <c r="O162" s="83">
        <v>3</v>
      </c>
      <c r="P162" s="82" t="s">
        <v>941</v>
      </c>
      <c r="Q162" s="82"/>
      <c r="R162" s="82" t="s">
        <v>1578</v>
      </c>
      <c r="S162" s="87">
        <v>1</v>
      </c>
      <c r="T162" s="82"/>
      <c r="U162" s="88"/>
      <c r="V162" s="88"/>
    </row>
    <row r="163" spans="1:22" s="45" customFormat="1" ht="15" customHeight="1" x14ac:dyDescent="0.2">
      <c r="A163" s="81">
        <v>156</v>
      </c>
      <c r="B163" s="82" t="s">
        <v>978</v>
      </c>
      <c r="C163" s="83">
        <v>2000005</v>
      </c>
      <c r="D163" s="84" t="s">
        <v>290</v>
      </c>
      <c r="E163" s="83" t="s">
        <v>251</v>
      </c>
      <c r="F163" s="83"/>
      <c r="G163" s="82" t="s">
        <v>943</v>
      </c>
      <c r="H163" s="86" t="s">
        <v>945</v>
      </c>
      <c r="I163" s="82" t="s">
        <v>959</v>
      </c>
      <c r="J163" s="83" t="s">
        <v>261</v>
      </c>
      <c r="K163" s="82" t="s">
        <v>650</v>
      </c>
      <c r="L163" s="85">
        <v>2024</v>
      </c>
      <c r="M163" s="82" t="s">
        <v>252</v>
      </c>
      <c r="N163" s="86" t="s">
        <v>958</v>
      </c>
      <c r="O163" s="83">
        <v>4</v>
      </c>
      <c r="P163" s="82" t="s">
        <v>944</v>
      </c>
      <c r="Q163" s="82"/>
      <c r="R163" s="82" t="s">
        <v>1578</v>
      </c>
      <c r="S163" s="87">
        <v>1</v>
      </c>
      <c r="T163" s="82"/>
      <c r="U163" s="88"/>
      <c r="V163" s="88"/>
    </row>
    <row r="164" spans="1:22" s="45" customFormat="1" ht="15" hidden="1" customHeight="1" x14ac:dyDescent="0.2">
      <c r="A164" s="81">
        <v>157</v>
      </c>
      <c r="B164" s="82" t="s">
        <v>976</v>
      </c>
      <c r="C164" s="83">
        <v>2003002</v>
      </c>
      <c r="D164" s="84" t="s">
        <v>287</v>
      </c>
      <c r="E164" s="83" t="s">
        <v>251</v>
      </c>
      <c r="F164" s="83"/>
      <c r="G164" s="82" t="s">
        <v>946</v>
      </c>
      <c r="H164" s="86" t="s">
        <v>948</v>
      </c>
      <c r="I164" s="82" t="s">
        <v>959</v>
      </c>
      <c r="J164" s="83" t="s">
        <v>261</v>
      </c>
      <c r="K164" s="82" t="s">
        <v>650</v>
      </c>
      <c r="L164" s="85">
        <v>2024</v>
      </c>
      <c r="M164" s="82" t="s">
        <v>252</v>
      </c>
      <c r="N164" s="86" t="s">
        <v>958</v>
      </c>
      <c r="O164" s="83">
        <v>4</v>
      </c>
      <c r="P164" s="82" t="s">
        <v>947</v>
      </c>
      <c r="Q164" s="82"/>
      <c r="R164" s="82" t="s">
        <v>1578</v>
      </c>
      <c r="S164" s="87">
        <v>1</v>
      </c>
      <c r="T164" s="82"/>
      <c r="U164" s="88"/>
      <c r="V164" s="88"/>
    </row>
    <row r="165" spans="1:22" s="45" customFormat="1" ht="15" hidden="1" customHeight="1" x14ac:dyDescent="0.2">
      <c r="A165" s="81">
        <v>158</v>
      </c>
      <c r="B165" s="82" t="s">
        <v>391</v>
      </c>
      <c r="C165" s="83">
        <v>2008039</v>
      </c>
      <c r="D165" s="84" t="s">
        <v>287</v>
      </c>
      <c r="E165" s="83"/>
      <c r="F165" s="83" t="s">
        <v>251</v>
      </c>
      <c r="G165" s="82" t="s">
        <v>946</v>
      </c>
      <c r="H165" s="86" t="s">
        <v>948</v>
      </c>
      <c r="I165" s="82" t="s">
        <v>959</v>
      </c>
      <c r="J165" s="83" t="s">
        <v>261</v>
      </c>
      <c r="K165" s="82" t="s">
        <v>650</v>
      </c>
      <c r="L165" s="85">
        <v>2024</v>
      </c>
      <c r="M165" s="82" t="s">
        <v>252</v>
      </c>
      <c r="N165" s="86" t="s">
        <v>958</v>
      </c>
      <c r="O165" s="83">
        <v>4</v>
      </c>
      <c r="P165" s="82" t="s">
        <v>947</v>
      </c>
      <c r="Q165" s="82"/>
      <c r="R165" s="82" t="s">
        <v>1578</v>
      </c>
      <c r="S165" s="87">
        <v>1</v>
      </c>
      <c r="T165" s="82"/>
      <c r="U165" s="88"/>
      <c r="V165" s="88"/>
    </row>
    <row r="166" spans="1:22" s="45" customFormat="1" ht="15" hidden="1" customHeight="1" x14ac:dyDescent="0.2">
      <c r="A166" s="81">
        <v>159</v>
      </c>
      <c r="B166" s="82" t="s">
        <v>327</v>
      </c>
      <c r="C166" s="83">
        <v>2004019</v>
      </c>
      <c r="D166" s="84" t="s">
        <v>287</v>
      </c>
      <c r="E166" s="83"/>
      <c r="F166" s="83" t="s">
        <v>251</v>
      </c>
      <c r="G166" s="82" t="s">
        <v>946</v>
      </c>
      <c r="H166" s="86" t="s">
        <v>948</v>
      </c>
      <c r="I166" s="82" t="s">
        <v>959</v>
      </c>
      <c r="J166" s="83" t="s">
        <v>261</v>
      </c>
      <c r="K166" s="82" t="s">
        <v>650</v>
      </c>
      <c r="L166" s="85">
        <v>2024</v>
      </c>
      <c r="M166" s="82" t="s">
        <v>252</v>
      </c>
      <c r="N166" s="86" t="s">
        <v>958</v>
      </c>
      <c r="O166" s="83">
        <v>4</v>
      </c>
      <c r="P166" s="82" t="s">
        <v>947</v>
      </c>
      <c r="Q166" s="82"/>
      <c r="R166" s="82" t="s">
        <v>1578</v>
      </c>
      <c r="S166" s="87">
        <v>1</v>
      </c>
      <c r="T166" s="82"/>
      <c r="U166" s="88"/>
      <c r="V166" s="88"/>
    </row>
    <row r="167" spans="1:22" s="45" customFormat="1" ht="15" hidden="1" customHeight="1" x14ac:dyDescent="0.2">
      <c r="A167" s="81">
        <v>160</v>
      </c>
      <c r="B167" s="82" t="s">
        <v>979</v>
      </c>
      <c r="C167" s="83">
        <v>2005014</v>
      </c>
      <c r="D167" s="84" t="s">
        <v>309</v>
      </c>
      <c r="E167" s="83" t="s">
        <v>251</v>
      </c>
      <c r="F167" s="83"/>
      <c r="G167" s="82" t="s">
        <v>949</v>
      </c>
      <c r="H167" s="86" t="s">
        <v>951</v>
      </c>
      <c r="I167" s="82" t="s">
        <v>959</v>
      </c>
      <c r="J167" s="83" t="s">
        <v>261</v>
      </c>
      <c r="K167" s="82" t="s">
        <v>650</v>
      </c>
      <c r="L167" s="85">
        <v>2024</v>
      </c>
      <c r="M167" s="82" t="s">
        <v>252</v>
      </c>
      <c r="N167" s="86" t="s">
        <v>958</v>
      </c>
      <c r="O167" s="83">
        <v>3</v>
      </c>
      <c r="P167" s="82" t="s">
        <v>950</v>
      </c>
      <c r="Q167" s="82"/>
      <c r="R167" s="82" t="s">
        <v>1578</v>
      </c>
      <c r="S167" s="87">
        <v>1</v>
      </c>
      <c r="T167" s="82"/>
      <c r="U167" s="88"/>
      <c r="V167" s="88"/>
    </row>
    <row r="168" spans="1:22" s="45" customFormat="1" ht="15" hidden="1" customHeight="1" x14ac:dyDescent="0.2">
      <c r="A168" s="81">
        <v>161</v>
      </c>
      <c r="B168" s="82" t="s">
        <v>364</v>
      </c>
      <c r="C168" s="83">
        <v>2009020</v>
      </c>
      <c r="D168" s="84" t="s">
        <v>309</v>
      </c>
      <c r="E168" s="83"/>
      <c r="F168" s="83" t="s">
        <v>251</v>
      </c>
      <c r="G168" s="82" t="s">
        <v>949</v>
      </c>
      <c r="H168" s="86" t="s">
        <v>951</v>
      </c>
      <c r="I168" s="82" t="s">
        <v>959</v>
      </c>
      <c r="J168" s="83" t="s">
        <v>261</v>
      </c>
      <c r="K168" s="82" t="s">
        <v>650</v>
      </c>
      <c r="L168" s="85">
        <v>2024</v>
      </c>
      <c r="M168" s="82" t="s">
        <v>252</v>
      </c>
      <c r="N168" s="86" t="s">
        <v>958</v>
      </c>
      <c r="O168" s="83">
        <v>3</v>
      </c>
      <c r="P168" s="82" t="s">
        <v>950</v>
      </c>
      <c r="Q168" s="82"/>
      <c r="R168" s="82" t="s">
        <v>1578</v>
      </c>
      <c r="S168" s="87">
        <v>1</v>
      </c>
      <c r="T168" s="82"/>
      <c r="U168" s="88"/>
      <c r="V168" s="88"/>
    </row>
    <row r="169" spans="1:22" s="45" customFormat="1" ht="15" hidden="1" customHeight="1" x14ac:dyDescent="0.2">
      <c r="A169" s="81">
        <v>162</v>
      </c>
      <c r="B169" s="82" t="s">
        <v>980</v>
      </c>
      <c r="C169" s="83">
        <v>2011019</v>
      </c>
      <c r="D169" s="84" t="s">
        <v>357</v>
      </c>
      <c r="E169" s="83"/>
      <c r="F169" s="83" t="s">
        <v>251</v>
      </c>
      <c r="G169" s="82" t="s">
        <v>949</v>
      </c>
      <c r="H169" s="86" t="s">
        <v>951</v>
      </c>
      <c r="I169" s="82" t="s">
        <v>959</v>
      </c>
      <c r="J169" s="83" t="s">
        <v>261</v>
      </c>
      <c r="K169" s="82" t="s">
        <v>650</v>
      </c>
      <c r="L169" s="85">
        <v>2024</v>
      </c>
      <c r="M169" s="82" t="s">
        <v>252</v>
      </c>
      <c r="N169" s="86" t="s">
        <v>958</v>
      </c>
      <c r="O169" s="83">
        <v>3</v>
      </c>
      <c r="P169" s="82" t="s">
        <v>950</v>
      </c>
      <c r="Q169" s="82"/>
      <c r="R169" s="82" t="s">
        <v>1578</v>
      </c>
      <c r="S169" s="87">
        <v>1</v>
      </c>
      <c r="T169" s="82"/>
      <c r="U169" s="88"/>
      <c r="V169" s="88"/>
    </row>
    <row r="170" spans="1:22" s="45" customFormat="1" ht="15" hidden="1" customHeight="1" x14ac:dyDescent="0.2">
      <c r="A170" s="81">
        <v>163</v>
      </c>
      <c r="B170" s="82" t="s">
        <v>983</v>
      </c>
      <c r="C170" s="83">
        <v>2004023</v>
      </c>
      <c r="D170" s="84" t="s">
        <v>984</v>
      </c>
      <c r="E170" s="83" t="s">
        <v>251</v>
      </c>
      <c r="F170" s="83"/>
      <c r="G170" s="82" t="s">
        <v>952</v>
      </c>
      <c r="H170" s="86" t="s">
        <v>954</v>
      </c>
      <c r="I170" s="82" t="s">
        <v>959</v>
      </c>
      <c r="J170" s="83" t="s">
        <v>261</v>
      </c>
      <c r="K170" s="82" t="s">
        <v>650</v>
      </c>
      <c r="L170" s="85">
        <v>2024</v>
      </c>
      <c r="M170" s="82" t="s">
        <v>661</v>
      </c>
      <c r="N170" s="86" t="s">
        <v>958</v>
      </c>
      <c r="O170" s="83">
        <v>2</v>
      </c>
      <c r="P170" s="82" t="s">
        <v>953</v>
      </c>
      <c r="Q170" s="82"/>
      <c r="R170" s="82" t="s">
        <v>1578</v>
      </c>
      <c r="S170" s="87">
        <v>1</v>
      </c>
      <c r="T170" s="82"/>
      <c r="U170" s="88"/>
      <c r="V170" s="88"/>
    </row>
    <row r="171" spans="1:22" s="45" customFormat="1" ht="15" hidden="1" customHeight="1" x14ac:dyDescent="0.2">
      <c r="A171" s="81">
        <v>164</v>
      </c>
      <c r="B171" s="82" t="s">
        <v>392</v>
      </c>
      <c r="C171" s="83">
        <v>2015012</v>
      </c>
      <c r="D171" s="84" t="s">
        <v>984</v>
      </c>
      <c r="E171" s="83"/>
      <c r="F171" s="83" t="s">
        <v>251</v>
      </c>
      <c r="G171" s="82" t="s">
        <v>952</v>
      </c>
      <c r="H171" s="86" t="s">
        <v>954</v>
      </c>
      <c r="I171" s="82" t="s">
        <v>959</v>
      </c>
      <c r="J171" s="83" t="s">
        <v>261</v>
      </c>
      <c r="K171" s="82" t="s">
        <v>650</v>
      </c>
      <c r="L171" s="85">
        <v>2024</v>
      </c>
      <c r="M171" s="82" t="s">
        <v>661</v>
      </c>
      <c r="N171" s="86" t="s">
        <v>958</v>
      </c>
      <c r="O171" s="83">
        <v>2</v>
      </c>
      <c r="P171" s="82" t="s">
        <v>953</v>
      </c>
      <c r="Q171" s="82"/>
      <c r="R171" s="82" t="s">
        <v>1578</v>
      </c>
      <c r="S171" s="87">
        <v>1</v>
      </c>
      <c r="T171" s="82"/>
      <c r="U171" s="88"/>
      <c r="V171" s="88"/>
    </row>
    <row r="172" spans="1:22" s="45" customFormat="1" ht="15" hidden="1" customHeight="1" x14ac:dyDescent="0.2">
      <c r="A172" s="81">
        <v>165</v>
      </c>
      <c r="B172" s="82" t="s">
        <v>981</v>
      </c>
      <c r="C172" s="83">
        <v>2009020</v>
      </c>
      <c r="D172" s="84" t="s">
        <v>309</v>
      </c>
      <c r="E172" s="83" t="s">
        <v>251</v>
      </c>
      <c r="F172" s="83"/>
      <c r="G172" s="82" t="s">
        <v>955</v>
      </c>
      <c r="H172" s="86" t="s">
        <v>957</v>
      </c>
      <c r="I172" s="82" t="s">
        <v>959</v>
      </c>
      <c r="J172" s="83" t="s">
        <v>261</v>
      </c>
      <c r="K172" s="82" t="s">
        <v>650</v>
      </c>
      <c r="L172" s="85">
        <v>2024</v>
      </c>
      <c r="M172" s="82" t="s">
        <v>252</v>
      </c>
      <c r="N172" s="86" t="s">
        <v>958</v>
      </c>
      <c r="O172" s="83">
        <v>2</v>
      </c>
      <c r="P172" s="82" t="s">
        <v>956</v>
      </c>
      <c r="Q172" s="82"/>
      <c r="R172" s="82" t="s">
        <v>1578</v>
      </c>
      <c r="S172" s="87">
        <v>1</v>
      </c>
      <c r="T172" s="82"/>
      <c r="U172" s="88"/>
      <c r="V172" s="88"/>
    </row>
    <row r="173" spans="1:22" s="45" customFormat="1" ht="15" hidden="1" customHeight="1" x14ac:dyDescent="0.2">
      <c r="A173" s="81">
        <v>166</v>
      </c>
      <c r="B173" s="82" t="s">
        <v>982</v>
      </c>
      <c r="C173" s="83">
        <v>2005014</v>
      </c>
      <c r="D173" s="84" t="s">
        <v>309</v>
      </c>
      <c r="E173" s="83"/>
      <c r="F173" s="83" t="s">
        <v>251</v>
      </c>
      <c r="G173" s="82" t="s">
        <v>955</v>
      </c>
      <c r="H173" s="86" t="s">
        <v>957</v>
      </c>
      <c r="I173" s="82" t="s">
        <v>959</v>
      </c>
      <c r="J173" s="83" t="s">
        <v>261</v>
      </c>
      <c r="K173" s="82" t="s">
        <v>650</v>
      </c>
      <c r="L173" s="85">
        <v>2024</v>
      </c>
      <c r="M173" s="82" t="s">
        <v>252</v>
      </c>
      <c r="N173" s="86" t="s">
        <v>958</v>
      </c>
      <c r="O173" s="83">
        <v>2</v>
      </c>
      <c r="P173" s="82" t="s">
        <v>956</v>
      </c>
      <c r="Q173" s="82"/>
      <c r="R173" s="82" t="s">
        <v>1578</v>
      </c>
      <c r="S173" s="87">
        <v>1</v>
      </c>
      <c r="T173" s="82"/>
      <c r="U173" s="88"/>
      <c r="V173" s="88"/>
    </row>
    <row r="174" spans="1:22" s="45" customFormat="1" ht="15" hidden="1" customHeight="1" x14ac:dyDescent="0.2">
      <c r="A174" s="81">
        <v>167</v>
      </c>
      <c r="B174" s="82" t="s">
        <v>985</v>
      </c>
      <c r="C174" s="83">
        <v>2008016</v>
      </c>
      <c r="D174" s="84" t="s">
        <v>292</v>
      </c>
      <c r="E174" s="83" t="s">
        <v>251</v>
      </c>
      <c r="F174" s="83"/>
      <c r="G174" s="82" t="s">
        <v>986</v>
      </c>
      <c r="H174" s="86" t="s">
        <v>987</v>
      </c>
      <c r="I174" s="82" t="s">
        <v>988</v>
      </c>
      <c r="J174" s="83" t="s">
        <v>989</v>
      </c>
      <c r="K174" s="82" t="s">
        <v>990</v>
      </c>
      <c r="L174" s="85">
        <v>2024</v>
      </c>
      <c r="M174" s="82" t="s">
        <v>252</v>
      </c>
      <c r="N174" s="86" t="s">
        <v>813</v>
      </c>
      <c r="O174" s="83">
        <v>2</v>
      </c>
      <c r="P174" s="82" t="s">
        <v>991</v>
      </c>
      <c r="Q174" s="82"/>
      <c r="R174" s="82" t="s">
        <v>1582</v>
      </c>
      <c r="S174" s="87">
        <v>0.5</v>
      </c>
      <c r="T174" s="82" t="s">
        <v>997</v>
      </c>
      <c r="U174" s="88"/>
      <c r="V174" s="88"/>
    </row>
    <row r="175" spans="1:22" s="45" customFormat="1" ht="15" hidden="1" customHeight="1" x14ac:dyDescent="0.2">
      <c r="A175" s="81">
        <v>168</v>
      </c>
      <c r="B175" s="82" t="s">
        <v>992</v>
      </c>
      <c r="C175" s="83">
        <v>2002027</v>
      </c>
      <c r="D175" s="84" t="s">
        <v>292</v>
      </c>
      <c r="E175" s="83"/>
      <c r="F175" s="83" t="s">
        <v>251</v>
      </c>
      <c r="G175" s="82" t="s">
        <v>986</v>
      </c>
      <c r="H175" s="86" t="s">
        <v>987</v>
      </c>
      <c r="I175" s="82" t="s">
        <v>988</v>
      </c>
      <c r="J175" s="83" t="s">
        <v>989</v>
      </c>
      <c r="K175" s="82" t="s">
        <v>990</v>
      </c>
      <c r="L175" s="85">
        <v>2024</v>
      </c>
      <c r="M175" s="82" t="s">
        <v>252</v>
      </c>
      <c r="N175" s="86" t="s">
        <v>813</v>
      </c>
      <c r="O175" s="83">
        <v>2</v>
      </c>
      <c r="P175" s="82" t="s">
        <v>991</v>
      </c>
      <c r="Q175" s="82"/>
      <c r="R175" s="82" t="s">
        <v>1582</v>
      </c>
      <c r="S175" s="87">
        <v>0.5</v>
      </c>
      <c r="T175" s="82" t="s">
        <v>997</v>
      </c>
      <c r="U175" s="88"/>
      <c r="V175" s="88"/>
    </row>
    <row r="176" spans="1:22" s="45" customFormat="1" ht="15" hidden="1" customHeight="1" x14ac:dyDescent="0.2">
      <c r="A176" s="81">
        <v>169</v>
      </c>
      <c r="B176" s="82" t="s">
        <v>993</v>
      </c>
      <c r="C176" s="83">
        <v>2004020</v>
      </c>
      <c r="D176" s="84" t="s">
        <v>292</v>
      </c>
      <c r="E176" s="83" t="s">
        <v>251</v>
      </c>
      <c r="F176" s="83"/>
      <c r="G176" s="82" t="s">
        <v>994</v>
      </c>
      <c r="H176" s="86" t="s">
        <v>995</v>
      </c>
      <c r="I176" s="82" t="s">
        <v>988</v>
      </c>
      <c r="J176" s="83" t="s">
        <v>989</v>
      </c>
      <c r="K176" s="82" t="s">
        <v>990</v>
      </c>
      <c r="L176" s="85">
        <v>2024</v>
      </c>
      <c r="M176" s="82" t="s">
        <v>252</v>
      </c>
      <c r="N176" s="86" t="s">
        <v>813</v>
      </c>
      <c r="O176" s="83">
        <v>3</v>
      </c>
      <c r="P176" s="82" t="s">
        <v>996</v>
      </c>
      <c r="Q176" s="82"/>
      <c r="R176" s="82" t="s">
        <v>1582</v>
      </c>
      <c r="S176" s="87">
        <v>0.5</v>
      </c>
      <c r="T176" s="82" t="s">
        <v>997</v>
      </c>
      <c r="U176" s="88"/>
      <c r="V176" s="88"/>
    </row>
    <row r="177" spans="1:22" s="45" customFormat="1" ht="15" hidden="1" customHeight="1" x14ac:dyDescent="0.2">
      <c r="A177" s="81">
        <v>170</v>
      </c>
      <c r="B177" s="82" t="s">
        <v>992</v>
      </c>
      <c r="C177" s="83">
        <v>2002027</v>
      </c>
      <c r="D177" s="84" t="s">
        <v>292</v>
      </c>
      <c r="E177" s="83"/>
      <c r="F177" s="83" t="s">
        <v>251</v>
      </c>
      <c r="G177" s="82" t="s">
        <v>994</v>
      </c>
      <c r="H177" s="86" t="s">
        <v>995</v>
      </c>
      <c r="I177" s="82" t="s">
        <v>988</v>
      </c>
      <c r="J177" s="83" t="s">
        <v>989</v>
      </c>
      <c r="K177" s="82" t="s">
        <v>990</v>
      </c>
      <c r="L177" s="85">
        <v>2024</v>
      </c>
      <c r="M177" s="82" t="s">
        <v>252</v>
      </c>
      <c r="N177" s="86" t="s">
        <v>813</v>
      </c>
      <c r="O177" s="83">
        <v>3</v>
      </c>
      <c r="P177" s="82" t="s">
        <v>996</v>
      </c>
      <c r="Q177" s="82"/>
      <c r="R177" s="82" t="s">
        <v>1582</v>
      </c>
      <c r="S177" s="87">
        <v>0.5</v>
      </c>
      <c r="T177" s="82" t="s">
        <v>997</v>
      </c>
      <c r="U177" s="88"/>
      <c r="V177" s="88"/>
    </row>
    <row r="178" spans="1:22" s="45" customFormat="1" ht="15" hidden="1" customHeight="1" x14ac:dyDescent="0.2">
      <c r="A178" s="81">
        <v>171</v>
      </c>
      <c r="B178" s="82" t="s">
        <v>288</v>
      </c>
      <c r="C178" s="83">
        <v>2012013</v>
      </c>
      <c r="D178" s="84" t="s">
        <v>292</v>
      </c>
      <c r="E178" s="83"/>
      <c r="F178" s="83" t="s">
        <v>251</v>
      </c>
      <c r="G178" s="82" t="s">
        <v>994</v>
      </c>
      <c r="H178" s="86" t="s">
        <v>995</v>
      </c>
      <c r="I178" s="82" t="s">
        <v>988</v>
      </c>
      <c r="J178" s="83" t="s">
        <v>989</v>
      </c>
      <c r="K178" s="82" t="s">
        <v>990</v>
      </c>
      <c r="L178" s="85">
        <v>2024</v>
      </c>
      <c r="M178" s="82" t="s">
        <v>252</v>
      </c>
      <c r="N178" s="86" t="s">
        <v>813</v>
      </c>
      <c r="O178" s="83">
        <v>3</v>
      </c>
      <c r="P178" s="82" t="s">
        <v>996</v>
      </c>
      <c r="Q178" s="82"/>
      <c r="R178" s="82" t="s">
        <v>1582</v>
      </c>
      <c r="S178" s="87">
        <v>0.5</v>
      </c>
      <c r="T178" s="82" t="s">
        <v>997</v>
      </c>
      <c r="U178" s="88"/>
      <c r="V178" s="88"/>
    </row>
    <row r="179" spans="1:22" s="45" customFormat="1" ht="15" hidden="1" customHeight="1" x14ac:dyDescent="0.2">
      <c r="A179" s="81">
        <v>172</v>
      </c>
      <c r="B179" s="82" t="s">
        <v>372</v>
      </c>
      <c r="C179" s="83">
        <v>2012009</v>
      </c>
      <c r="D179" s="84" t="s">
        <v>312</v>
      </c>
      <c r="E179" s="83" t="s">
        <v>251</v>
      </c>
      <c r="F179" s="83"/>
      <c r="G179" s="82" t="s">
        <v>1194</v>
      </c>
      <c r="H179" s="86" t="s">
        <v>1195</v>
      </c>
      <c r="I179" s="82" t="s">
        <v>1196</v>
      </c>
      <c r="J179" s="83" t="s">
        <v>277</v>
      </c>
      <c r="K179" s="82" t="s">
        <v>1197</v>
      </c>
      <c r="L179" s="85">
        <v>2024</v>
      </c>
      <c r="M179" s="82" t="s">
        <v>252</v>
      </c>
      <c r="N179" s="86" t="s">
        <v>767</v>
      </c>
      <c r="O179" s="83">
        <v>4</v>
      </c>
      <c r="P179" s="82" t="s">
        <v>1198</v>
      </c>
      <c r="Q179" s="82" t="s">
        <v>1193</v>
      </c>
      <c r="R179" s="82" t="s">
        <v>1581</v>
      </c>
      <c r="S179" s="87">
        <v>0.5</v>
      </c>
      <c r="T179" s="82" t="s">
        <v>997</v>
      </c>
      <c r="U179" s="88"/>
      <c r="V179" s="88"/>
    </row>
    <row r="180" spans="1:22" s="45" customFormat="1" ht="15" hidden="1" customHeight="1" x14ac:dyDescent="0.2">
      <c r="A180" s="81">
        <v>173</v>
      </c>
      <c r="B180" s="82" t="s">
        <v>371</v>
      </c>
      <c r="C180" s="83">
        <v>2011012</v>
      </c>
      <c r="D180" s="84" t="s">
        <v>312</v>
      </c>
      <c r="E180" s="83"/>
      <c r="F180" s="83" t="s">
        <v>251</v>
      </c>
      <c r="G180" s="82" t="s">
        <v>1194</v>
      </c>
      <c r="H180" s="86" t="s">
        <v>1195</v>
      </c>
      <c r="I180" s="82" t="s">
        <v>1196</v>
      </c>
      <c r="J180" s="83" t="s">
        <v>277</v>
      </c>
      <c r="K180" s="82" t="s">
        <v>1197</v>
      </c>
      <c r="L180" s="85">
        <v>2024</v>
      </c>
      <c r="M180" s="82" t="s">
        <v>252</v>
      </c>
      <c r="N180" s="86" t="s">
        <v>767</v>
      </c>
      <c r="O180" s="83">
        <v>4</v>
      </c>
      <c r="P180" s="82" t="s">
        <v>1198</v>
      </c>
      <c r="Q180" s="82" t="s">
        <v>1193</v>
      </c>
      <c r="R180" s="82" t="s">
        <v>1581</v>
      </c>
      <c r="S180" s="87">
        <v>0.5</v>
      </c>
      <c r="T180" s="82" t="s">
        <v>997</v>
      </c>
      <c r="U180" s="88"/>
      <c r="V180" s="88"/>
    </row>
    <row r="181" spans="1:22" s="45" customFormat="1" ht="15" hidden="1" customHeight="1" x14ac:dyDescent="0.2">
      <c r="A181" s="81">
        <v>174</v>
      </c>
      <c r="B181" s="82" t="s">
        <v>374</v>
      </c>
      <c r="C181" s="83">
        <v>2020003</v>
      </c>
      <c r="D181" s="84" t="s">
        <v>312</v>
      </c>
      <c r="E181" s="83"/>
      <c r="F181" s="83" t="s">
        <v>251</v>
      </c>
      <c r="G181" s="82" t="s">
        <v>1194</v>
      </c>
      <c r="H181" s="86" t="s">
        <v>1195</v>
      </c>
      <c r="I181" s="82" t="s">
        <v>1196</v>
      </c>
      <c r="J181" s="83" t="s">
        <v>277</v>
      </c>
      <c r="K181" s="82" t="s">
        <v>1197</v>
      </c>
      <c r="L181" s="85">
        <v>2024</v>
      </c>
      <c r="M181" s="82" t="s">
        <v>252</v>
      </c>
      <c r="N181" s="86" t="s">
        <v>767</v>
      </c>
      <c r="O181" s="83">
        <v>4</v>
      </c>
      <c r="P181" s="82" t="s">
        <v>1198</v>
      </c>
      <c r="Q181" s="82" t="s">
        <v>1193</v>
      </c>
      <c r="R181" s="82" t="s">
        <v>1581</v>
      </c>
      <c r="S181" s="87">
        <v>0.5</v>
      </c>
      <c r="T181" s="82" t="s">
        <v>997</v>
      </c>
      <c r="U181" s="88"/>
      <c r="V181" s="88"/>
    </row>
    <row r="182" spans="1:22" s="45" customFormat="1" ht="15" hidden="1" customHeight="1" x14ac:dyDescent="0.2">
      <c r="A182" s="81">
        <v>175</v>
      </c>
      <c r="B182" s="82" t="s">
        <v>373</v>
      </c>
      <c r="C182" s="83">
        <v>2011025</v>
      </c>
      <c r="D182" s="84" t="s">
        <v>312</v>
      </c>
      <c r="E182" s="83"/>
      <c r="F182" s="83" t="s">
        <v>251</v>
      </c>
      <c r="G182" s="82" t="s">
        <v>1194</v>
      </c>
      <c r="H182" s="86" t="s">
        <v>1195</v>
      </c>
      <c r="I182" s="82" t="s">
        <v>1196</v>
      </c>
      <c r="J182" s="83" t="s">
        <v>277</v>
      </c>
      <c r="K182" s="82" t="s">
        <v>1197</v>
      </c>
      <c r="L182" s="85">
        <v>2024</v>
      </c>
      <c r="M182" s="82" t="s">
        <v>252</v>
      </c>
      <c r="N182" s="86" t="s">
        <v>767</v>
      </c>
      <c r="O182" s="83">
        <v>4</v>
      </c>
      <c r="P182" s="82" t="s">
        <v>1198</v>
      </c>
      <c r="Q182" s="82" t="s">
        <v>1193</v>
      </c>
      <c r="R182" s="82" t="s">
        <v>1581</v>
      </c>
      <c r="S182" s="87">
        <v>0.5</v>
      </c>
      <c r="T182" s="82" t="s">
        <v>997</v>
      </c>
      <c r="U182" s="88"/>
      <c r="V182" s="88"/>
    </row>
    <row r="183" spans="1:22" s="45" customFormat="1" ht="15" hidden="1" customHeight="1" x14ac:dyDescent="0.2">
      <c r="A183" s="81">
        <v>176</v>
      </c>
      <c r="B183" s="82" t="s">
        <v>1206</v>
      </c>
      <c r="C183" s="83">
        <v>2019012</v>
      </c>
      <c r="D183" s="84" t="s">
        <v>291</v>
      </c>
      <c r="E183" s="83" t="s">
        <v>251</v>
      </c>
      <c r="F183" s="83"/>
      <c r="G183" s="82" t="s">
        <v>1207</v>
      </c>
      <c r="H183" s="86" t="s">
        <v>1208</v>
      </c>
      <c r="I183" s="82" t="s">
        <v>1209</v>
      </c>
      <c r="J183" s="83" t="s">
        <v>1210</v>
      </c>
      <c r="K183" s="82" t="s">
        <v>1211</v>
      </c>
      <c r="L183" s="85">
        <v>2023</v>
      </c>
      <c r="M183" s="82" t="s">
        <v>661</v>
      </c>
      <c r="N183" s="86" t="s">
        <v>1265</v>
      </c>
      <c r="O183" s="83">
        <v>2</v>
      </c>
      <c r="P183" s="82" t="s">
        <v>1212</v>
      </c>
      <c r="Q183" s="82"/>
      <c r="R183" s="82" t="s">
        <v>280</v>
      </c>
      <c r="S183" s="87">
        <v>0</v>
      </c>
      <c r="T183" s="82" t="s">
        <v>698</v>
      </c>
      <c r="U183" s="88"/>
      <c r="V183" s="88"/>
    </row>
    <row r="184" spans="1:22" s="45" customFormat="1" ht="15" hidden="1" customHeight="1" x14ac:dyDescent="0.2">
      <c r="A184" s="81">
        <v>177</v>
      </c>
      <c r="B184" s="82" t="s">
        <v>1213</v>
      </c>
      <c r="C184" s="83">
        <v>2015025</v>
      </c>
      <c r="D184" s="84" t="s">
        <v>291</v>
      </c>
      <c r="E184" s="83"/>
      <c r="F184" s="83" t="s">
        <v>251</v>
      </c>
      <c r="G184" s="82" t="s">
        <v>1207</v>
      </c>
      <c r="H184" s="86" t="s">
        <v>1208</v>
      </c>
      <c r="I184" s="82" t="s">
        <v>1209</v>
      </c>
      <c r="J184" s="83" t="s">
        <v>1210</v>
      </c>
      <c r="K184" s="82" t="s">
        <v>1211</v>
      </c>
      <c r="L184" s="85">
        <v>2023</v>
      </c>
      <c r="M184" s="82" t="s">
        <v>661</v>
      </c>
      <c r="N184" s="86" t="s">
        <v>1265</v>
      </c>
      <c r="O184" s="83">
        <v>2</v>
      </c>
      <c r="P184" s="82" t="s">
        <v>1212</v>
      </c>
      <c r="Q184" s="82"/>
      <c r="R184" s="82" t="s">
        <v>280</v>
      </c>
      <c r="S184" s="87">
        <v>0</v>
      </c>
      <c r="T184" s="82" t="s">
        <v>698</v>
      </c>
      <c r="U184" s="88"/>
      <c r="V184" s="88"/>
    </row>
    <row r="185" spans="1:22" s="45" customFormat="1" ht="15" customHeight="1" x14ac:dyDescent="0.2">
      <c r="A185" s="81">
        <v>178</v>
      </c>
      <c r="B185" s="82" t="s">
        <v>1217</v>
      </c>
      <c r="C185" s="83">
        <v>2008025</v>
      </c>
      <c r="D185" s="84" t="s">
        <v>290</v>
      </c>
      <c r="E185" s="83"/>
      <c r="F185" s="83" t="s">
        <v>251</v>
      </c>
      <c r="G185" s="82" t="s">
        <v>1214</v>
      </c>
      <c r="H185" s="86" t="s">
        <v>1215</v>
      </c>
      <c r="I185" s="82" t="s">
        <v>1216</v>
      </c>
      <c r="J185" s="83" t="s">
        <v>1218</v>
      </c>
      <c r="K185" s="82" t="s">
        <v>1219</v>
      </c>
      <c r="L185" s="85">
        <v>2024</v>
      </c>
      <c r="M185" s="82" t="s">
        <v>252</v>
      </c>
      <c r="N185" s="86" t="s">
        <v>1265</v>
      </c>
      <c r="O185" s="83">
        <v>5</v>
      </c>
      <c r="P185" s="82" t="s">
        <v>1220</v>
      </c>
      <c r="Q185" s="82"/>
      <c r="R185" s="82" t="s">
        <v>280</v>
      </c>
      <c r="S185" s="87">
        <v>0</v>
      </c>
      <c r="T185" s="82" t="s">
        <v>1221</v>
      </c>
      <c r="U185" s="88"/>
      <c r="V185" s="88"/>
    </row>
    <row r="186" spans="1:22" s="45" customFormat="1" ht="15" customHeight="1" x14ac:dyDescent="0.2">
      <c r="A186" s="81">
        <v>179</v>
      </c>
      <c r="B186" s="82" t="s">
        <v>1222</v>
      </c>
      <c r="C186" s="83">
        <v>2007030</v>
      </c>
      <c r="D186" s="84" t="s">
        <v>290</v>
      </c>
      <c r="E186" s="83"/>
      <c r="F186" s="83" t="s">
        <v>251</v>
      </c>
      <c r="G186" s="82" t="s">
        <v>1214</v>
      </c>
      <c r="H186" s="86" t="s">
        <v>1215</v>
      </c>
      <c r="I186" s="82" t="s">
        <v>1216</v>
      </c>
      <c r="J186" s="83" t="s">
        <v>1218</v>
      </c>
      <c r="K186" s="82" t="s">
        <v>1219</v>
      </c>
      <c r="L186" s="85">
        <v>2024</v>
      </c>
      <c r="M186" s="82" t="s">
        <v>252</v>
      </c>
      <c r="N186" s="86" t="s">
        <v>1265</v>
      </c>
      <c r="O186" s="83">
        <v>5</v>
      </c>
      <c r="P186" s="82" t="s">
        <v>1220</v>
      </c>
      <c r="Q186" s="82"/>
      <c r="R186" s="82" t="s">
        <v>280</v>
      </c>
      <c r="S186" s="87">
        <v>0</v>
      </c>
      <c r="T186" s="82" t="s">
        <v>1221</v>
      </c>
      <c r="U186" s="88"/>
      <c r="V186" s="88"/>
    </row>
    <row r="187" spans="1:22" s="45" customFormat="1" ht="15" hidden="1" customHeight="1" x14ac:dyDescent="0.2">
      <c r="A187" s="81">
        <v>180</v>
      </c>
      <c r="B187" s="82" t="s">
        <v>992</v>
      </c>
      <c r="C187" s="83">
        <v>2002027</v>
      </c>
      <c r="D187" s="84" t="s">
        <v>292</v>
      </c>
      <c r="E187" s="83" t="s">
        <v>251</v>
      </c>
      <c r="F187" s="83"/>
      <c r="G187" s="82" t="s">
        <v>1223</v>
      </c>
      <c r="H187" s="86" t="s">
        <v>1226</v>
      </c>
      <c r="I187" s="82" t="s">
        <v>1224</v>
      </c>
      <c r="J187" s="83" t="s">
        <v>265</v>
      </c>
      <c r="K187" s="82" t="s">
        <v>651</v>
      </c>
      <c r="L187" s="85">
        <v>2024</v>
      </c>
      <c r="M187" s="82" t="s">
        <v>661</v>
      </c>
      <c r="N187" s="86" t="s">
        <v>845</v>
      </c>
      <c r="O187" s="83">
        <v>3</v>
      </c>
      <c r="P187" s="82" t="s">
        <v>1225</v>
      </c>
      <c r="Q187" s="82"/>
      <c r="R187" s="82" t="s">
        <v>1572</v>
      </c>
      <c r="S187" s="87">
        <v>0.5</v>
      </c>
      <c r="T187" s="82"/>
      <c r="U187" s="88"/>
      <c r="V187" s="88"/>
    </row>
    <row r="188" spans="1:22" s="45" customFormat="1" ht="15" hidden="1" customHeight="1" x14ac:dyDescent="0.2">
      <c r="A188" s="81">
        <v>181</v>
      </c>
      <c r="B188" s="82" t="s">
        <v>993</v>
      </c>
      <c r="C188" s="83">
        <v>2004020</v>
      </c>
      <c r="D188" s="84" t="s">
        <v>292</v>
      </c>
      <c r="E188" s="83"/>
      <c r="F188" s="83" t="s">
        <v>251</v>
      </c>
      <c r="G188" s="82" t="s">
        <v>1223</v>
      </c>
      <c r="H188" s="86" t="s">
        <v>1226</v>
      </c>
      <c r="I188" s="82" t="s">
        <v>1224</v>
      </c>
      <c r="J188" s="83" t="s">
        <v>265</v>
      </c>
      <c r="K188" s="82" t="s">
        <v>651</v>
      </c>
      <c r="L188" s="85">
        <v>2024</v>
      </c>
      <c r="M188" s="82" t="s">
        <v>661</v>
      </c>
      <c r="N188" s="86" t="s">
        <v>845</v>
      </c>
      <c r="O188" s="83">
        <v>3</v>
      </c>
      <c r="P188" s="82" t="s">
        <v>1225</v>
      </c>
      <c r="Q188" s="82"/>
      <c r="R188" s="82" t="s">
        <v>1572</v>
      </c>
      <c r="S188" s="87">
        <v>0.5</v>
      </c>
      <c r="T188" s="82"/>
      <c r="U188" s="88"/>
      <c r="V188" s="88"/>
    </row>
    <row r="189" spans="1:22" s="45" customFormat="1" ht="15" hidden="1" customHeight="1" x14ac:dyDescent="0.2">
      <c r="A189" s="81">
        <v>182</v>
      </c>
      <c r="B189" s="82" t="s">
        <v>288</v>
      </c>
      <c r="C189" s="83">
        <v>2012013</v>
      </c>
      <c r="D189" s="84" t="s">
        <v>292</v>
      </c>
      <c r="E189" s="83"/>
      <c r="F189" s="83" t="s">
        <v>251</v>
      </c>
      <c r="G189" s="82" t="s">
        <v>1223</v>
      </c>
      <c r="H189" s="86" t="s">
        <v>1226</v>
      </c>
      <c r="I189" s="82" t="s">
        <v>1224</v>
      </c>
      <c r="J189" s="83" t="s">
        <v>265</v>
      </c>
      <c r="K189" s="82" t="s">
        <v>651</v>
      </c>
      <c r="L189" s="85">
        <v>2024</v>
      </c>
      <c r="M189" s="82" t="s">
        <v>661</v>
      </c>
      <c r="N189" s="86" t="s">
        <v>845</v>
      </c>
      <c r="O189" s="83">
        <v>3</v>
      </c>
      <c r="P189" s="82" t="s">
        <v>1225</v>
      </c>
      <c r="Q189" s="82"/>
      <c r="R189" s="82" t="s">
        <v>1572</v>
      </c>
      <c r="S189" s="87">
        <v>0.5</v>
      </c>
      <c r="T189" s="82"/>
      <c r="U189" s="88"/>
      <c r="V189" s="88"/>
    </row>
    <row r="190" spans="1:22" s="45" customFormat="1" ht="15" hidden="1" customHeight="1" x14ac:dyDescent="0.2">
      <c r="A190" s="81">
        <v>183</v>
      </c>
      <c r="B190" s="82" t="s">
        <v>1227</v>
      </c>
      <c r="C190" s="83">
        <v>2012018</v>
      </c>
      <c r="D190" s="84" t="s">
        <v>292</v>
      </c>
      <c r="E190" s="83" t="s">
        <v>251</v>
      </c>
      <c r="F190" s="83"/>
      <c r="G190" s="82" t="s">
        <v>1228</v>
      </c>
      <c r="H190" s="86" t="s">
        <v>1229</v>
      </c>
      <c r="I190" s="82" t="s">
        <v>2199</v>
      </c>
      <c r="J190" s="83" t="s">
        <v>265</v>
      </c>
      <c r="K190" s="82" t="s">
        <v>651</v>
      </c>
      <c r="L190" s="85">
        <v>2024</v>
      </c>
      <c r="M190" s="82" t="s">
        <v>661</v>
      </c>
      <c r="N190" s="86" t="s">
        <v>1266</v>
      </c>
      <c r="O190" s="83">
        <v>1</v>
      </c>
      <c r="P190" s="82" t="s">
        <v>1230</v>
      </c>
      <c r="Q190" s="82"/>
      <c r="R190" s="82" t="s">
        <v>1572</v>
      </c>
      <c r="S190" s="87">
        <v>0.5</v>
      </c>
      <c r="T190" s="82" t="s">
        <v>1231</v>
      </c>
      <c r="U190" s="88"/>
      <c r="V190" s="88"/>
    </row>
    <row r="191" spans="1:22" s="45" customFormat="1" ht="15" hidden="1" customHeight="1" x14ac:dyDescent="0.2">
      <c r="A191" s="81">
        <v>184</v>
      </c>
      <c r="B191" s="82" t="s">
        <v>345</v>
      </c>
      <c r="C191" s="83">
        <v>2003023</v>
      </c>
      <c r="D191" s="84" t="s">
        <v>260</v>
      </c>
      <c r="E191" s="83" t="s">
        <v>251</v>
      </c>
      <c r="F191" s="83"/>
      <c r="G191" s="82" t="s">
        <v>1233</v>
      </c>
      <c r="H191" s="86" t="s">
        <v>1234</v>
      </c>
      <c r="I191" s="82" t="s">
        <v>1232</v>
      </c>
      <c r="J191" s="83" t="s">
        <v>270</v>
      </c>
      <c r="K191" s="82" t="s">
        <v>1235</v>
      </c>
      <c r="L191" s="85">
        <v>2024</v>
      </c>
      <c r="M191" s="82" t="s">
        <v>252</v>
      </c>
      <c r="N191" s="86" t="s">
        <v>1267</v>
      </c>
      <c r="O191" s="83">
        <v>1</v>
      </c>
      <c r="P191" s="82" t="s">
        <v>345</v>
      </c>
      <c r="Q191" s="82"/>
      <c r="R191" s="82" t="s">
        <v>2226</v>
      </c>
      <c r="S191" s="87">
        <v>0.75</v>
      </c>
      <c r="T191" s="82" t="s">
        <v>1231</v>
      </c>
      <c r="U191" s="88"/>
      <c r="V191" s="88"/>
    </row>
    <row r="192" spans="1:22" s="45" customFormat="1" ht="15" hidden="1" customHeight="1" x14ac:dyDescent="0.2">
      <c r="A192" s="81">
        <v>185</v>
      </c>
      <c r="B192" s="82" t="s">
        <v>1268</v>
      </c>
      <c r="C192" s="83">
        <v>2001020</v>
      </c>
      <c r="D192" s="84" t="s">
        <v>336</v>
      </c>
      <c r="E192" s="83" t="s">
        <v>251</v>
      </c>
      <c r="F192" s="83"/>
      <c r="G192" s="82" t="s">
        <v>1269</v>
      </c>
      <c r="H192" s="86" t="s">
        <v>1270</v>
      </c>
      <c r="I192" s="82" t="s">
        <v>1271</v>
      </c>
      <c r="J192" s="83" t="s">
        <v>264</v>
      </c>
      <c r="K192" s="82" t="s">
        <v>405</v>
      </c>
      <c r="L192" s="85">
        <v>2023</v>
      </c>
      <c r="M192" s="82" t="s">
        <v>252</v>
      </c>
      <c r="N192" s="86" t="s">
        <v>1272</v>
      </c>
      <c r="O192" s="83">
        <v>1</v>
      </c>
      <c r="P192" s="82" t="s">
        <v>1268</v>
      </c>
      <c r="Q192" s="82"/>
      <c r="R192" s="82" t="s">
        <v>1580</v>
      </c>
      <c r="S192" s="87">
        <v>0.5</v>
      </c>
      <c r="T192" s="82" t="s">
        <v>253</v>
      </c>
      <c r="U192" s="88"/>
      <c r="V192" s="88"/>
    </row>
    <row r="193" spans="1:22" s="45" customFormat="1" ht="15" hidden="1" customHeight="1" x14ac:dyDescent="0.2">
      <c r="A193" s="81">
        <v>186</v>
      </c>
      <c r="B193" s="82" t="s">
        <v>1280</v>
      </c>
      <c r="C193" s="83">
        <v>2023038</v>
      </c>
      <c r="D193" s="84" t="s">
        <v>309</v>
      </c>
      <c r="E193" s="83"/>
      <c r="F193" s="83" t="s">
        <v>251</v>
      </c>
      <c r="G193" s="82" t="s">
        <v>1273</v>
      </c>
      <c r="H193" s="86"/>
      <c r="I193" s="82" t="s">
        <v>1274</v>
      </c>
      <c r="J193" s="83" t="s">
        <v>1279</v>
      </c>
      <c r="K193" s="82" t="s">
        <v>1275</v>
      </c>
      <c r="L193" s="85">
        <v>2023</v>
      </c>
      <c r="M193" s="82" t="s">
        <v>252</v>
      </c>
      <c r="N193" s="86" t="s">
        <v>1237</v>
      </c>
      <c r="O193" s="83">
        <v>4</v>
      </c>
      <c r="P193" s="82" t="s">
        <v>1278</v>
      </c>
      <c r="Q193" s="82" t="s">
        <v>1276</v>
      </c>
      <c r="R193" s="82" t="s">
        <v>1592</v>
      </c>
      <c r="S193" s="87">
        <v>1.25</v>
      </c>
      <c r="T193" s="82" t="s">
        <v>1277</v>
      </c>
      <c r="U193" s="88"/>
      <c r="V193" s="88"/>
    </row>
    <row r="194" spans="1:22" s="45" customFormat="1" ht="15" hidden="1" customHeight="1" x14ac:dyDescent="0.2">
      <c r="A194" s="81">
        <v>187</v>
      </c>
      <c r="B194" s="82" t="s">
        <v>324</v>
      </c>
      <c r="C194" s="83">
        <v>2010019</v>
      </c>
      <c r="D194" s="84" t="s">
        <v>309</v>
      </c>
      <c r="E194" s="83" t="s">
        <v>251</v>
      </c>
      <c r="F194" s="83"/>
      <c r="G194" s="82" t="s">
        <v>1273</v>
      </c>
      <c r="H194" s="86"/>
      <c r="I194" s="82" t="s">
        <v>1274</v>
      </c>
      <c r="J194" s="83" t="s">
        <v>1279</v>
      </c>
      <c r="K194" s="82" t="s">
        <v>1275</v>
      </c>
      <c r="L194" s="85">
        <v>2023</v>
      </c>
      <c r="M194" s="82" t="s">
        <v>252</v>
      </c>
      <c r="N194" s="86" t="s">
        <v>1237</v>
      </c>
      <c r="O194" s="83">
        <v>4</v>
      </c>
      <c r="P194" s="82" t="s">
        <v>1278</v>
      </c>
      <c r="Q194" s="82" t="s">
        <v>1276</v>
      </c>
      <c r="R194" s="82" t="s">
        <v>1592</v>
      </c>
      <c r="S194" s="87">
        <v>1.25</v>
      </c>
      <c r="T194" s="82" t="s">
        <v>1277</v>
      </c>
      <c r="U194" s="88"/>
      <c r="V194" s="88"/>
    </row>
    <row r="195" spans="1:22" s="45" customFormat="1" ht="15" hidden="1" customHeight="1" x14ac:dyDescent="0.2">
      <c r="A195" s="81">
        <v>188</v>
      </c>
      <c r="B195" s="82" t="s">
        <v>1297</v>
      </c>
      <c r="C195" s="83">
        <v>2001005</v>
      </c>
      <c r="D195" s="84" t="s">
        <v>336</v>
      </c>
      <c r="E195" s="83" t="s">
        <v>251</v>
      </c>
      <c r="F195" s="83"/>
      <c r="G195" s="82" t="s">
        <v>1298</v>
      </c>
      <c r="H195" s="86" t="s">
        <v>1300</v>
      </c>
      <c r="I195" s="82" t="s">
        <v>1301</v>
      </c>
      <c r="J195" s="83" t="s">
        <v>389</v>
      </c>
      <c r="K195" s="82" t="s">
        <v>1302</v>
      </c>
      <c r="L195" s="85">
        <v>2023</v>
      </c>
      <c r="M195" s="82" t="s">
        <v>252</v>
      </c>
      <c r="N195" s="86" t="s">
        <v>1303</v>
      </c>
      <c r="O195" s="83">
        <v>1</v>
      </c>
      <c r="P195" s="82" t="s">
        <v>1297</v>
      </c>
      <c r="Q195" s="82"/>
      <c r="R195" s="82" t="s">
        <v>1573</v>
      </c>
      <c r="S195" s="87">
        <v>1</v>
      </c>
      <c r="T195" s="82" t="s">
        <v>1299</v>
      </c>
      <c r="U195" s="88"/>
      <c r="V195" s="88"/>
    </row>
    <row r="196" spans="1:22" s="45" customFormat="1" ht="15" hidden="1" customHeight="1" x14ac:dyDescent="0.2">
      <c r="A196" s="81">
        <v>189</v>
      </c>
      <c r="B196" s="82" t="s">
        <v>1297</v>
      </c>
      <c r="C196" s="83">
        <v>2001005</v>
      </c>
      <c r="D196" s="84" t="s">
        <v>336</v>
      </c>
      <c r="E196" s="83" t="s">
        <v>251</v>
      </c>
      <c r="F196" s="83"/>
      <c r="G196" s="82" t="s">
        <v>1307</v>
      </c>
      <c r="H196" s="86"/>
      <c r="I196" s="82" t="s">
        <v>1495</v>
      </c>
      <c r="J196" s="83" t="s">
        <v>1304</v>
      </c>
      <c r="K196" s="82" t="s">
        <v>1585</v>
      </c>
      <c r="L196" s="85">
        <v>2023</v>
      </c>
      <c r="M196" s="82" t="s">
        <v>252</v>
      </c>
      <c r="N196" s="86" t="s">
        <v>1305</v>
      </c>
      <c r="O196" s="83">
        <v>1</v>
      </c>
      <c r="P196" s="82" t="s">
        <v>1297</v>
      </c>
      <c r="Q196" s="82"/>
      <c r="R196" s="82" t="s">
        <v>1586</v>
      </c>
      <c r="S196" s="87">
        <v>1</v>
      </c>
      <c r="T196" s="82" t="s">
        <v>1306</v>
      </c>
      <c r="U196" s="88"/>
      <c r="V196" s="88"/>
    </row>
    <row r="197" spans="1:22" s="45" customFormat="1" ht="15" hidden="1" customHeight="1" x14ac:dyDescent="0.2">
      <c r="A197" s="81">
        <v>190</v>
      </c>
      <c r="B197" s="82" t="s">
        <v>1327</v>
      </c>
      <c r="C197" s="83">
        <v>2010002</v>
      </c>
      <c r="D197" s="84" t="s">
        <v>309</v>
      </c>
      <c r="E197" s="83" t="s">
        <v>251</v>
      </c>
      <c r="F197" s="83"/>
      <c r="G197" s="82" t="s">
        <v>1328</v>
      </c>
      <c r="H197" s="86" t="s">
        <v>1329</v>
      </c>
      <c r="I197" s="82" t="s">
        <v>1331</v>
      </c>
      <c r="J197" s="83" t="s">
        <v>275</v>
      </c>
      <c r="K197" s="82" t="s">
        <v>1330</v>
      </c>
      <c r="L197" s="85">
        <v>2023</v>
      </c>
      <c r="M197" s="82" t="s">
        <v>252</v>
      </c>
      <c r="N197" s="86" t="s">
        <v>1242</v>
      </c>
      <c r="O197" s="83">
        <v>3</v>
      </c>
      <c r="P197" s="82" t="s">
        <v>1332</v>
      </c>
      <c r="Q197" s="82"/>
      <c r="R197" s="82" t="s">
        <v>1590</v>
      </c>
      <c r="S197" s="87">
        <v>0.5</v>
      </c>
      <c r="T197" s="82" t="s">
        <v>698</v>
      </c>
      <c r="U197" s="88"/>
      <c r="V197" s="88"/>
    </row>
    <row r="198" spans="1:22" s="45" customFormat="1" ht="15" hidden="1" customHeight="1" x14ac:dyDescent="0.2">
      <c r="A198" s="81">
        <v>191</v>
      </c>
      <c r="B198" s="82" t="s">
        <v>1354</v>
      </c>
      <c r="C198" s="83">
        <v>1993002</v>
      </c>
      <c r="D198" s="84" t="s">
        <v>334</v>
      </c>
      <c r="E198" s="83"/>
      <c r="F198" s="83" t="s">
        <v>251</v>
      </c>
      <c r="G198" s="82" t="s">
        <v>1333</v>
      </c>
      <c r="H198" s="86" t="s">
        <v>1334</v>
      </c>
      <c r="I198" s="82" t="s">
        <v>1338</v>
      </c>
      <c r="J198" s="83" t="s">
        <v>1336</v>
      </c>
      <c r="K198" s="82" t="s">
        <v>1337</v>
      </c>
      <c r="L198" s="85">
        <v>2023</v>
      </c>
      <c r="M198" s="82" t="s">
        <v>252</v>
      </c>
      <c r="N198" s="86" t="s">
        <v>1237</v>
      </c>
      <c r="O198" s="83">
        <v>6</v>
      </c>
      <c r="P198" s="82" t="s">
        <v>1339</v>
      </c>
      <c r="Q198" s="82"/>
      <c r="R198" s="82" t="s">
        <v>280</v>
      </c>
      <c r="S198" s="87">
        <v>0</v>
      </c>
      <c r="T198" s="82" t="s">
        <v>1335</v>
      </c>
      <c r="U198" s="88"/>
      <c r="V198" s="88"/>
    </row>
    <row r="199" spans="1:22" s="45" customFormat="1" ht="15" hidden="1" customHeight="1" x14ac:dyDescent="0.2">
      <c r="A199" s="81">
        <v>192</v>
      </c>
      <c r="B199" s="82" t="s">
        <v>1354</v>
      </c>
      <c r="C199" s="83">
        <v>1993002</v>
      </c>
      <c r="D199" s="84" t="s">
        <v>334</v>
      </c>
      <c r="E199" s="83"/>
      <c r="F199" s="83" t="s">
        <v>251</v>
      </c>
      <c r="G199" s="82" t="s">
        <v>1340</v>
      </c>
      <c r="H199" s="86" t="s">
        <v>1341</v>
      </c>
      <c r="I199" s="82" t="s">
        <v>1342</v>
      </c>
      <c r="J199" s="83" t="s">
        <v>1343</v>
      </c>
      <c r="K199" s="82" t="s">
        <v>1344</v>
      </c>
      <c r="L199" s="85">
        <v>2024</v>
      </c>
      <c r="M199" s="82" t="s">
        <v>252</v>
      </c>
      <c r="N199" s="86" t="s">
        <v>1345</v>
      </c>
      <c r="O199" s="83">
        <v>4</v>
      </c>
      <c r="P199" s="82" t="s">
        <v>1346</v>
      </c>
      <c r="Q199" s="82"/>
      <c r="R199" s="82" t="s">
        <v>1575</v>
      </c>
      <c r="S199" s="87">
        <v>1</v>
      </c>
      <c r="T199" s="82"/>
      <c r="U199" s="88"/>
      <c r="V199" s="88"/>
    </row>
    <row r="200" spans="1:22" s="45" customFormat="1" ht="15" hidden="1" customHeight="1" x14ac:dyDescent="0.2">
      <c r="A200" s="81">
        <v>193</v>
      </c>
      <c r="B200" s="82" t="s">
        <v>324</v>
      </c>
      <c r="C200" s="83">
        <v>2010019</v>
      </c>
      <c r="D200" s="84" t="s">
        <v>309</v>
      </c>
      <c r="E200" s="83"/>
      <c r="F200" s="83" t="s">
        <v>251</v>
      </c>
      <c r="G200" s="82" t="s">
        <v>1408</v>
      </c>
      <c r="H200" s="86" t="s">
        <v>1409</v>
      </c>
      <c r="I200" s="82" t="s">
        <v>1413</v>
      </c>
      <c r="J200" s="83" t="s">
        <v>383</v>
      </c>
      <c r="K200" s="82" t="s">
        <v>1412</v>
      </c>
      <c r="L200" s="85">
        <v>2023</v>
      </c>
      <c r="M200" s="82" t="s">
        <v>661</v>
      </c>
      <c r="N200" s="86" t="s">
        <v>1411</v>
      </c>
      <c r="O200" s="83">
        <v>3</v>
      </c>
      <c r="P200" s="82" t="s">
        <v>1410</v>
      </c>
      <c r="Q200" s="82"/>
      <c r="R200" s="82" t="s">
        <v>1584</v>
      </c>
      <c r="S200" s="87">
        <v>1</v>
      </c>
      <c r="T200" s="82"/>
      <c r="U200" s="88"/>
      <c r="V200" s="88"/>
    </row>
    <row r="201" spans="1:22" s="45" customFormat="1" ht="15" hidden="1" customHeight="1" x14ac:dyDescent="0.2">
      <c r="A201" s="81">
        <v>194</v>
      </c>
      <c r="B201" s="82" t="s">
        <v>1437</v>
      </c>
      <c r="C201" s="83">
        <v>2009021</v>
      </c>
      <c r="D201" s="84" t="s">
        <v>292</v>
      </c>
      <c r="E201" s="83" t="s">
        <v>251</v>
      </c>
      <c r="F201" s="83"/>
      <c r="G201" s="82" t="s">
        <v>1429</v>
      </c>
      <c r="H201" s="86" t="s">
        <v>1430</v>
      </c>
      <c r="I201" s="82" t="s">
        <v>1431</v>
      </c>
      <c r="J201" s="83" t="s">
        <v>1432</v>
      </c>
      <c r="K201" s="82" t="s">
        <v>1433</v>
      </c>
      <c r="L201" s="85">
        <v>2024</v>
      </c>
      <c r="M201" s="82" t="s">
        <v>252</v>
      </c>
      <c r="N201" s="86" t="s">
        <v>1434</v>
      </c>
      <c r="O201" s="83">
        <v>3</v>
      </c>
      <c r="P201" s="82" t="s">
        <v>1435</v>
      </c>
      <c r="Q201" s="82"/>
      <c r="R201" s="82" t="s">
        <v>1571</v>
      </c>
      <c r="S201" s="87">
        <v>0.5</v>
      </c>
      <c r="T201" s="82" t="s">
        <v>1436</v>
      </c>
      <c r="U201" s="88"/>
      <c r="V201" s="88"/>
    </row>
    <row r="202" spans="1:22" s="45" customFormat="1" ht="15" hidden="1" customHeight="1" x14ac:dyDescent="0.2">
      <c r="A202" s="81">
        <v>195</v>
      </c>
      <c r="B202" s="82" t="s">
        <v>1438</v>
      </c>
      <c r="C202" s="83">
        <v>1997002</v>
      </c>
      <c r="D202" s="84" t="s">
        <v>292</v>
      </c>
      <c r="E202" s="83"/>
      <c r="F202" s="83" t="s">
        <v>251</v>
      </c>
      <c r="G202" s="82" t="s">
        <v>1429</v>
      </c>
      <c r="H202" s="86" t="s">
        <v>1430</v>
      </c>
      <c r="I202" s="82" t="s">
        <v>1431</v>
      </c>
      <c r="J202" s="83" t="s">
        <v>1432</v>
      </c>
      <c r="K202" s="82" t="s">
        <v>1433</v>
      </c>
      <c r="L202" s="85">
        <v>2024</v>
      </c>
      <c r="M202" s="82" t="s">
        <v>252</v>
      </c>
      <c r="N202" s="86" t="s">
        <v>1434</v>
      </c>
      <c r="O202" s="83">
        <v>3</v>
      </c>
      <c r="P202" s="82" t="s">
        <v>1435</v>
      </c>
      <c r="Q202" s="82"/>
      <c r="R202" s="82" t="s">
        <v>1571</v>
      </c>
      <c r="S202" s="87">
        <v>0.5</v>
      </c>
      <c r="T202" s="82" t="s">
        <v>1436</v>
      </c>
      <c r="U202" s="88"/>
      <c r="V202" s="88"/>
    </row>
    <row r="203" spans="1:22" s="45" customFormat="1" ht="15" hidden="1" customHeight="1" x14ac:dyDescent="0.2">
      <c r="A203" s="81">
        <v>196</v>
      </c>
      <c r="B203" s="82" t="s">
        <v>1438</v>
      </c>
      <c r="C203" s="83">
        <v>1997002</v>
      </c>
      <c r="D203" s="84" t="s">
        <v>292</v>
      </c>
      <c r="E203" s="83" t="s">
        <v>251</v>
      </c>
      <c r="F203" s="83"/>
      <c r="G203" s="82" t="s">
        <v>1441</v>
      </c>
      <c r="H203" s="86" t="s">
        <v>1442</v>
      </c>
      <c r="I203" s="82" t="s">
        <v>1443</v>
      </c>
      <c r="J203" s="83" t="s">
        <v>989</v>
      </c>
      <c r="K203" s="82" t="s">
        <v>990</v>
      </c>
      <c r="L203" s="85">
        <v>2023</v>
      </c>
      <c r="M203" s="82" t="s">
        <v>252</v>
      </c>
      <c r="N203" s="86" t="s">
        <v>1255</v>
      </c>
      <c r="O203" s="83">
        <v>2</v>
      </c>
      <c r="P203" s="82" t="s">
        <v>1440</v>
      </c>
      <c r="Q203" s="82"/>
      <c r="R203" s="82" t="s">
        <v>1582</v>
      </c>
      <c r="S203" s="87">
        <v>0.5</v>
      </c>
      <c r="T203" s="82" t="s">
        <v>1439</v>
      </c>
      <c r="U203" s="88"/>
      <c r="V203" s="88"/>
    </row>
    <row r="204" spans="1:22" s="45" customFormat="1" ht="15" hidden="1" customHeight="1" x14ac:dyDescent="0.2">
      <c r="A204" s="81">
        <v>197</v>
      </c>
      <c r="B204" s="82" t="s">
        <v>1472</v>
      </c>
      <c r="C204" s="83">
        <v>2009003</v>
      </c>
      <c r="D204" s="84" t="s">
        <v>292</v>
      </c>
      <c r="E204" s="83"/>
      <c r="F204" s="83" t="s">
        <v>251</v>
      </c>
      <c r="G204" s="82" t="s">
        <v>1483</v>
      </c>
      <c r="H204" s="86" t="s">
        <v>1476</v>
      </c>
      <c r="I204" s="82" t="s">
        <v>1477</v>
      </c>
      <c r="J204" s="83" t="s">
        <v>1478</v>
      </c>
      <c r="K204" s="82" t="s">
        <v>1479</v>
      </c>
      <c r="L204" s="85">
        <v>2024</v>
      </c>
      <c r="M204" s="82" t="s">
        <v>252</v>
      </c>
      <c r="N204" s="86" t="s">
        <v>505</v>
      </c>
      <c r="O204" s="83">
        <v>2</v>
      </c>
      <c r="P204" s="82" t="s">
        <v>1480</v>
      </c>
      <c r="Q204" s="82" t="s">
        <v>1481</v>
      </c>
      <c r="R204" s="82" t="s">
        <v>280</v>
      </c>
      <c r="S204" s="87">
        <v>0</v>
      </c>
      <c r="T204" s="82" t="s">
        <v>1482</v>
      </c>
      <c r="U204" s="88"/>
      <c r="V204" s="88"/>
    </row>
    <row r="205" spans="1:22" s="45" customFormat="1" ht="15" customHeight="1" x14ac:dyDescent="0.2">
      <c r="A205" s="81">
        <v>198</v>
      </c>
      <c r="B205" s="82" t="s">
        <v>1484</v>
      </c>
      <c r="C205" s="83">
        <v>2000003</v>
      </c>
      <c r="D205" s="84" t="s">
        <v>290</v>
      </c>
      <c r="E205" s="83" t="s">
        <v>251</v>
      </c>
      <c r="F205" s="83"/>
      <c r="G205" s="82" t="s">
        <v>1485</v>
      </c>
      <c r="H205" s="86" t="s">
        <v>1486</v>
      </c>
      <c r="I205" s="82" t="s">
        <v>1487</v>
      </c>
      <c r="J205" s="83" t="s">
        <v>1488</v>
      </c>
      <c r="K205" s="82" t="s">
        <v>1489</v>
      </c>
      <c r="L205" s="85">
        <v>2024</v>
      </c>
      <c r="M205" s="82" t="s">
        <v>252</v>
      </c>
      <c r="N205" s="86" t="s">
        <v>1490</v>
      </c>
      <c r="O205" s="83">
        <v>2</v>
      </c>
      <c r="P205" s="82" t="s">
        <v>1491</v>
      </c>
      <c r="Q205" s="82" t="s">
        <v>1492</v>
      </c>
      <c r="R205" s="82" t="s">
        <v>1593</v>
      </c>
      <c r="S205" s="87">
        <v>0.75</v>
      </c>
      <c r="T205" s="82" t="s">
        <v>1493</v>
      </c>
      <c r="U205" s="88"/>
      <c r="V205" s="88"/>
    </row>
    <row r="206" spans="1:22" s="45" customFormat="1" ht="15" customHeight="1" x14ac:dyDescent="0.2">
      <c r="A206" s="81">
        <v>199</v>
      </c>
      <c r="B206" s="82" t="s">
        <v>382</v>
      </c>
      <c r="C206" s="83">
        <v>2017011</v>
      </c>
      <c r="D206" s="84" t="s">
        <v>290</v>
      </c>
      <c r="E206" s="83" t="s">
        <v>251</v>
      </c>
      <c r="F206" s="83"/>
      <c r="G206" s="82" t="s">
        <v>1497</v>
      </c>
      <c r="H206" s="86" t="s">
        <v>1503</v>
      </c>
      <c r="I206" s="82" t="s">
        <v>1498</v>
      </c>
      <c r="J206" s="83" t="s">
        <v>1499</v>
      </c>
      <c r="K206" s="82" t="s">
        <v>1601</v>
      </c>
      <c r="L206" s="85">
        <v>2023</v>
      </c>
      <c r="M206" s="82" t="s">
        <v>252</v>
      </c>
      <c r="N206" s="86" t="s">
        <v>776</v>
      </c>
      <c r="O206" s="83">
        <v>4</v>
      </c>
      <c r="P206" s="82" t="s">
        <v>1502</v>
      </c>
      <c r="Q206" s="82" t="s">
        <v>1500</v>
      </c>
      <c r="R206" s="82" t="s">
        <v>1574</v>
      </c>
      <c r="S206" s="87">
        <v>1</v>
      </c>
      <c r="T206" s="82" t="s">
        <v>1501</v>
      </c>
      <c r="U206" s="88"/>
      <c r="V206" s="88"/>
    </row>
    <row r="207" spans="1:22" s="45" customFormat="1" ht="15" customHeight="1" x14ac:dyDescent="0.2">
      <c r="A207" s="81">
        <v>200</v>
      </c>
      <c r="B207" s="82" t="s">
        <v>359</v>
      </c>
      <c r="C207" s="83">
        <v>2000008</v>
      </c>
      <c r="D207" s="84" t="s">
        <v>290</v>
      </c>
      <c r="E207" s="83"/>
      <c r="F207" s="83" t="s">
        <v>251</v>
      </c>
      <c r="G207" s="82" t="s">
        <v>1497</v>
      </c>
      <c r="H207" s="86" t="s">
        <v>1503</v>
      </c>
      <c r="I207" s="82" t="s">
        <v>1498</v>
      </c>
      <c r="J207" s="83" t="s">
        <v>1499</v>
      </c>
      <c r="K207" s="82" t="s">
        <v>1601</v>
      </c>
      <c r="L207" s="85">
        <v>2023</v>
      </c>
      <c r="M207" s="82" t="s">
        <v>252</v>
      </c>
      <c r="N207" s="86" t="s">
        <v>776</v>
      </c>
      <c r="O207" s="83">
        <v>4</v>
      </c>
      <c r="P207" s="82" t="s">
        <v>1502</v>
      </c>
      <c r="Q207" s="82" t="s">
        <v>1500</v>
      </c>
      <c r="R207" s="82" t="s">
        <v>1574</v>
      </c>
      <c r="S207" s="87">
        <v>1</v>
      </c>
      <c r="T207" s="82" t="s">
        <v>1501</v>
      </c>
      <c r="U207" s="88"/>
      <c r="V207" s="88"/>
    </row>
    <row r="208" spans="1:22" s="45" customFormat="1" ht="15" customHeight="1" x14ac:dyDescent="0.2">
      <c r="A208" s="81">
        <v>201</v>
      </c>
      <c r="B208" s="82" t="s">
        <v>622</v>
      </c>
      <c r="C208" s="83">
        <v>2015033</v>
      </c>
      <c r="D208" s="84" t="s">
        <v>290</v>
      </c>
      <c r="E208" s="83"/>
      <c r="F208" s="83" t="s">
        <v>251</v>
      </c>
      <c r="G208" s="82" t="s">
        <v>1497</v>
      </c>
      <c r="H208" s="86" t="s">
        <v>1503</v>
      </c>
      <c r="I208" s="82" t="s">
        <v>1498</v>
      </c>
      <c r="J208" s="83" t="s">
        <v>1499</v>
      </c>
      <c r="K208" s="82" t="s">
        <v>1601</v>
      </c>
      <c r="L208" s="85">
        <v>2023</v>
      </c>
      <c r="M208" s="82" t="s">
        <v>252</v>
      </c>
      <c r="N208" s="86" t="s">
        <v>776</v>
      </c>
      <c r="O208" s="83">
        <v>4</v>
      </c>
      <c r="P208" s="82" t="s">
        <v>1502</v>
      </c>
      <c r="Q208" s="82" t="s">
        <v>1500</v>
      </c>
      <c r="R208" s="82" t="s">
        <v>1574</v>
      </c>
      <c r="S208" s="87">
        <v>1</v>
      </c>
      <c r="T208" s="82" t="s">
        <v>1501</v>
      </c>
      <c r="U208" s="88"/>
      <c r="V208" s="88"/>
    </row>
    <row r="209" spans="1:22" s="45" customFormat="1" ht="15" hidden="1" customHeight="1" x14ac:dyDescent="0.2">
      <c r="A209" s="81">
        <v>202</v>
      </c>
      <c r="B209" s="82" t="s">
        <v>1515</v>
      </c>
      <c r="C209" s="83">
        <v>2005004</v>
      </c>
      <c r="D209" s="84" t="s">
        <v>292</v>
      </c>
      <c r="E209" s="83" t="s">
        <v>251</v>
      </c>
      <c r="F209" s="83"/>
      <c r="G209" s="82" t="s">
        <v>1516</v>
      </c>
      <c r="H209" s="86" t="s">
        <v>1517</v>
      </c>
      <c r="I209" s="82" t="s">
        <v>1518</v>
      </c>
      <c r="J209" s="83" t="s">
        <v>989</v>
      </c>
      <c r="K209" s="82" t="s">
        <v>990</v>
      </c>
      <c r="L209" s="85">
        <v>2023</v>
      </c>
      <c r="M209" s="82" t="s">
        <v>252</v>
      </c>
      <c r="N209" s="86" t="s">
        <v>1658</v>
      </c>
      <c r="O209" s="83">
        <v>2</v>
      </c>
      <c r="P209" s="82" t="s">
        <v>1519</v>
      </c>
      <c r="Q209" s="82"/>
      <c r="R209" s="82" t="s">
        <v>1582</v>
      </c>
      <c r="S209" s="87">
        <v>0.5</v>
      </c>
      <c r="T209" s="82" t="s">
        <v>1231</v>
      </c>
      <c r="U209" s="88"/>
      <c r="V209" s="88"/>
    </row>
    <row r="210" spans="1:22" s="45" customFormat="1" ht="15" hidden="1" customHeight="1" x14ac:dyDescent="0.2">
      <c r="A210" s="81">
        <v>203</v>
      </c>
      <c r="B210" s="82" t="s">
        <v>1520</v>
      </c>
      <c r="C210" s="83">
        <v>2006015</v>
      </c>
      <c r="D210" s="84" t="s">
        <v>292</v>
      </c>
      <c r="E210" s="83"/>
      <c r="F210" s="83" t="s">
        <v>251</v>
      </c>
      <c r="G210" s="82" t="s">
        <v>1516</v>
      </c>
      <c r="H210" s="86" t="s">
        <v>1517</v>
      </c>
      <c r="I210" s="82" t="s">
        <v>1518</v>
      </c>
      <c r="J210" s="83" t="s">
        <v>989</v>
      </c>
      <c r="K210" s="82" t="s">
        <v>990</v>
      </c>
      <c r="L210" s="85">
        <v>2023</v>
      </c>
      <c r="M210" s="82" t="s">
        <v>252</v>
      </c>
      <c r="N210" s="86" t="s">
        <v>1658</v>
      </c>
      <c r="O210" s="83">
        <v>2</v>
      </c>
      <c r="P210" s="82" t="s">
        <v>1519</v>
      </c>
      <c r="Q210" s="82"/>
      <c r="R210" s="82" t="s">
        <v>1582</v>
      </c>
      <c r="S210" s="87">
        <v>0.5</v>
      </c>
      <c r="T210" s="82" t="s">
        <v>1231</v>
      </c>
      <c r="U210" s="88"/>
      <c r="V210" s="88"/>
    </row>
    <row r="211" spans="1:22" s="45" customFormat="1" ht="15" hidden="1" customHeight="1" x14ac:dyDescent="0.2">
      <c r="A211" s="81">
        <v>204</v>
      </c>
      <c r="B211" s="82" t="s">
        <v>1525</v>
      </c>
      <c r="C211" s="83">
        <v>2007014</v>
      </c>
      <c r="D211" s="84" t="s">
        <v>317</v>
      </c>
      <c r="E211" s="83" t="s">
        <v>251</v>
      </c>
      <c r="F211" s="83"/>
      <c r="G211" s="82" t="s">
        <v>1521</v>
      </c>
      <c r="H211" s="86" t="s">
        <v>1522</v>
      </c>
      <c r="I211" s="82" t="s">
        <v>1523</v>
      </c>
      <c r="J211" s="83" t="s">
        <v>293</v>
      </c>
      <c r="K211" s="82" t="s">
        <v>1524</v>
      </c>
      <c r="L211" s="85">
        <v>2023</v>
      </c>
      <c r="M211" s="82" t="s">
        <v>252</v>
      </c>
      <c r="N211" s="86" t="s">
        <v>1250</v>
      </c>
      <c r="O211" s="83">
        <v>1</v>
      </c>
      <c r="P211" s="82" t="s">
        <v>1525</v>
      </c>
      <c r="Q211" s="82" t="s">
        <v>1526</v>
      </c>
      <c r="R211" s="82" t="s">
        <v>1576</v>
      </c>
      <c r="S211" s="87">
        <v>0.5</v>
      </c>
      <c r="T211" s="82"/>
      <c r="U211" s="88"/>
      <c r="V211" s="88"/>
    </row>
    <row r="212" spans="1:22" s="45" customFormat="1" ht="15" hidden="1" customHeight="1" x14ac:dyDescent="0.2">
      <c r="A212" s="81">
        <v>205</v>
      </c>
      <c r="B212" s="82" t="s">
        <v>329</v>
      </c>
      <c r="C212" s="83">
        <v>2007024</v>
      </c>
      <c r="D212" s="84" t="s">
        <v>292</v>
      </c>
      <c r="E212" s="83" t="s">
        <v>251</v>
      </c>
      <c r="F212" s="83"/>
      <c r="G212" s="82" t="s">
        <v>1527</v>
      </c>
      <c r="H212" s="86" t="s">
        <v>1528</v>
      </c>
      <c r="I212" s="82" t="s">
        <v>1529</v>
      </c>
      <c r="J212" s="83" t="s">
        <v>269</v>
      </c>
      <c r="K212" s="82" t="s">
        <v>1530</v>
      </c>
      <c r="L212" s="85">
        <v>2024</v>
      </c>
      <c r="M212" s="82" t="s">
        <v>252</v>
      </c>
      <c r="N212" s="86" t="s">
        <v>1531</v>
      </c>
      <c r="O212" s="83">
        <v>3</v>
      </c>
      <c r="P212" s="82" t="s">
        <v>1532</v>
      </c>
      <c r="Q212" s="82"/>
      <c r="R212" s="82" t="s">
        <v>281</v>
      </c>
      <c r="S212" s="87">
        <v>1</v>
      </c>
      <c r="T212" s="82" t="s">
        <v>1533</v>
      </c>
      <c r="U212" s="88"/>
      <c r="V212" s="88"/>
    </row>
    <row r="213" spans="1:22" s="45" customFormat="1" ht="15" hidden="1" customHeight="1" x14ac:dyDescent="0.2">
      <c r="A213" s="81">
        <v>206</v>
      </c>
      <c r="B213" s="82" t="s">
        <v>1560</v>
      </c>
      <c r="C213" s="83">
        <v>2007052</v>
      </c>
      <c r="D213" s="84" t="s">
        <v>291</v>
      </c>
      <c r="E213" s="83" t="s">
        <v>251</v>
      </c>
      <c r="F213" s="83"/>
      <c r="G213" s="82" t="s">
        <v>1561</v>
      </c>
      <c r="H213" s="86" t="s">
        <v>1562</v>
      </c>
      <c r="I213" s="82" t="s">
        <v>1563</v>
      </c>
      <c r="J213" s="83" t="s">
        <v>274</v>
      </c>
      <c r="K213" s="82" t="s">
        <v>674</v>
      </c>
      <c r="L213" s="85">
        <v>2023</v>
      </c>
      <c r="M213" s="82" t="s">
        <v>252</v>
      </c>
      <c r="N213" s="86" t="s">
        <v>675</v>
      </c>
      <c r="O213" s="83">
        <v>1</v>
      </c>
      <c r="P213" s="82" t="s">
        <v>1560</v>
      </c>
      <c r="Q213" s="82"/>
      <c r="R213" s="82" t="s">
        <v>1591</v>
      </c>
      <c r="S213" s="87">
        <v>0.25</v>
      </c>
      <c r="T213" s="82"/>
      <c r="U213" s="88"/>
      <c r="V213" s="88"/>
    </row>
    <row r="214" spans="1:22" s="45" customFormat="1" ht="15" hidden="1" customHeight="1" x14ac:dyDescent="0.2">
      <c r="A214" s="81">
        <v>207</v>
      </c>
      <c r="B214" s="82" t="s">
        <v>106</v>
      </c>
      <c r="C214" s="83">
        <v>2004029</v>
      </c>
      <c r="D214" s="84" t="s">
        <v>291</v>
      </c>
      <c r="E214" s="83" t="s">
        <v>251</v>
      </c>
      <c r="F214" s="83"/>
      <c r="G214" s="82" t="s">
        <v>1564</v>
      </c>
      <c r="H214" s="86" t="s">
        <v>1565</v>
      </c>
      <c r="I214" s="82" t="s">
        <v>2001</v>
      </c>
      <c r="J214" s="83" t="s">
        <v>1566</v>
      </c>
      <c r="K214" s="82" t="s">
        <v>1567</v>
      </c>
      <c r="L214" s="85">
        <v>2023</v>
      </c>
      <c r="M214" s="82" t="s">
        <v>252</v>
      </c>
      <c r="N214" s="86" t="s">
        <v>1712</v>
      </c>
      <c r="O214" s="83">
        <v>1</v>
      </c>
      <c r="P214" s="82" t="s">
        <v>106</v>
      </c>
      <c r="Q214" s="82"/>
      <c r="R214" s="82" t="s">
        <v>1577</v>
      </c>
      <c r="S214" s="87">
        <v>1</v>
      </c>
      <c r="T214" s="82" t="s">
        <v>1568</v>
      </c>
      <c r="U214" s="88"/>
      <c r="V214" s="88"/>
    </row>
    <row r="215" spans="1:22" s="45" customFormat="1" ht="15" hidden="1" customHeight="1" x14ac:dyDescent="0.2">
      <c r="A215" s="81">
        <v>208</v>
      </c>
      <c r="B215" s="82" t="s">
        <v>1597</v>
      </c>
      <c r="C215" s="83">
        <v>2007005</v>
      </c>
      <c r="D215" s="84" t="s">
        <v>287</v>
      </c>
      <c r="E215" s="83" t="s">
        <v>251</v>
      </c>
      <c r="F215" s="83"/>
      <c r="G215" s="82" t="s">
        <v>1598</v>
      </c>
      <c r="H215" s="86" t="s">
        <v>1599</v>
      </c>
      <c r="I215" s="82" t="s">
        <v>1600</v>
      </c>
      <c r="J215" s="83" t="s">
        <v>267</v>
      </c>
      <c r="K215" s="82" t="s">
        <v>1601</v>
      </c>
      <c r="L215" s="85">
        <v>2023</v>
      </c>
      <c r="M215" s="82" t="s">
        <v>252</v>
      </c>
      <c r="N215" s="86" t="s">
        <v>581</v>
      </c>
      <c r="O215" s="83">
        <v>4</v>
      </c>
      <c r="P215" s="82" t="s">
        <v>1602</v>
      </c>
      <c r="Q215" s="82" t="s">
        <v>1603</v>
      </c>
      <c r="R215" s="82" t="s">
        <v>1574</v>
      </c>
      <c r="S215" s="87">
        <v>1</v>
      </c>
      <c r="T215" s="82" t="s">
        <v>1604</v>
      </c>
      <c r="U215" s="88"/>
      <c r="V215" s="88"/>
    </row>
    <row r="216" spans="1:22" s="45" customFormat="1" ht="15" hidden="1" customHeight="1" x14ac:dyDescent="0.2">
      <c r="A216" s="81">
        <v>209</v>
      </c>
      <c r="B216" s="82" t="s">
        <v>343</v>
      </c>
      <c r="C216" s="83">
        <v>2003032</v>
      </c>
      <c r="D216" s="84" t="s">
        <v>287</v>
      </c>
      <c r="E216" s="83"/>
      <c r="F216" s="83" t="s">
        <v>251</v>
      </c>
      <c r="G216" s="82" t="s">
        <v>1598</v>
      </c>
      <c r="H216" s="86" t="s">
        <v>1599</v>
      </c>
      <c r="I216" s="82" t="s">
        <v>1600</v>
      </c>
      <c r="J216" s="83" t="s">
        <v>267</v>
      </c>
      <c r="K216" s="82" t="s">
        <v>1601</v>
      </c>
      <c r="L216" s="85">
        <v>2023</v>
      </c>
      <c r="M216" s="82" t="s">
        <v>252</v>
      </c>
      <c r="N216" s="86" t="s">
        <v>581</v>
      </c>
      <c r="O216" s="83">
        <v>4</v>
      </c>
      <c r="P216" s="82" t="s">
        <v>1602</v>
      </c>
      <c r="Q216" s="82" t="s">
        <v>1603</v>
      </c>
      <c r="R216" s="82" t="s">
        <v>1574</v>
      </c>
      <c r="S216" s="87">
        <v>1</v>
      </c>
      <c r="T216" s="82" t="s">
        <v>1604</v>
      </c>
      <c r="U216" s="88"/>
      <c r="V216" s="88"/>
    </row>
    <row r="217" spans="1:22" s="45" customFormat="1" ht="15" hidden="1" customHeight="1" x14ac:dyDescent="0.2">
      <c r="A217" s="81">
        <v>210</v>
      </c>
      <c r="B217" s="82" t="s">
        <v>327</v>
      </c>
      <c r="C217" s="83">
        <v>2004019</v>
      </c>
      <c r="D217" s="84" t="s">
        <v>287</v>
      </c>
      <c r="E217" s="83"/>
      <c r="F217" s="83" t="s">
        <v>251</v>
      </c>
      <c r="G217" s="82" t="s">
        <v>1598</v>
      </c>
      <c r="H217" s="86" t="s">
        <v>1599</v>
      </c>
      <c r="I217" s="82" t="s">
        <v>1600</v>
      </c>
      <c r="J217" s="83" t="s">
        <v>267</v>
      </c>
      <c r="K217" s="82" t="s">
        <v>1601</v>
      </c>
      <c r="L217" s="85">
        <v>2023</v>
      </c>
      <c r="M217" s="82" t="s">
        <v>252</v>
      </c>
      <c r="N217" s="86" t="s">
        <v>581</v>
      </c>
      <c r="O217" s="83">
        <v>4</v>
      </c>
      <c r="P217" s="82" t="s">
        <v>1602</v>
      </c>
      <c r="Q217" s="82" t="s">
        <v>1603</v>
      </c>
      <c r="R217" s="82" t="s">
        <v>1574</v>
      </c>
      <c r="S217" s="87">
        <v>1</v>
      </c>
      <c r="T217" s="82" t="s">
        <v>1604</v>
      </c>
      <c r="U217" s="88"/>
      <c r="V217" s="88"/>
    </row>
    <row r="218" spans="1:22" s="45" customFormat="1" ht="15" hidden="1" customHeight="1" x14ac:dyDescent="0.2">
      <c r="A218" s="81">
        <v>211</v>
      </c>
      <c r="B218" s="82" t="s">
        <v>1437</v>
      </c>
      <c r="C218" s="83">
        <v>2009021</v>
      </c>
      <c r="D218" s="84" t="s">
        <v>292</v>
      </c>
      <c r="E218" s="83" t="s">
        <v>251</v>
      </c>
      <c r="F218" s="83"/>
      <c r="G218" s="82" t="s">
        <v>1605</v>
      </c>
      <c r="H218" s="86" t="s">
        <v>1606</v>
      </c>
      <c r="I218" s="82" t="s">
        <v>1607</v>
      </c>
      <c r="J218" s="83" t="s">
        <v>1608</v>
      </c>
      <c r="K218" s="82" t="s">
        <v>990</v>
      </c>
      <c r="L218" s="85">
        <v>2024</v>
      </c>
      <c r="M218" s="82" t="s">
        <v>252</v>
      </c>
      <c r="N218" s="86" t="s">
        <v>1609</v>
      </c>
      <c r="O218" s="83">
        <v>1</v>
      </c>
      <c r="P218" s="82" t="s">
        <v>1437</v>
      </c>
      <c r="Q218" s="82" t="s">
        <v>1610</v>
      </c>
      <c r="R218" s="82" t="s">
        <v>1582</v>
      </c>
      <c r="S218" s="87">
        <v>0.5</v>
      </c>
      <c r="T218" s="82" t="s">
        <v>1611</v>
      </c>
      <c r="U218" s="88"/>
      <c r="V218" s="88"/>
    </row>
    <row r="219" spans="1:22" s="45" customFormat="1" ht="15" hidden="1" customHeight="1" x14ac:dyDescent="0.2">
      <c r="A219" s="81">
        <v>212</v>
      </c>
      <c r="B219" s="82" t="s">
        <v>1612</v>
      </c>
      <c r="C219" s="83">
        <v>1997008</v>
      </c>
      <c r="D219" s="84" t="s">
        <v>291</v>
      </c>
      <c r="E219" s="83" t="s">
        <v>251</v>
      </c>
      <c r="F219" s="83"/>
      <c r="G219" s="82" t="s">
        <v>1613</v>
      </c>
      <c r="H219" s="86" t="s">
        <v>1614</v>
      </c>
      <c r="I219" s="82" t="s">
        <v>1615</v>
      </c>
      <c r="J219" s="83" t="s">
        <v>274</v>
      </c>
      <c r="K219" s="82" t="s">
        <v>674</v>
      </c>
      <c r="L219" s="85">
        <v>2023</v>
      </c>
      <c r="M219" s="82" t="s">
        <v>252</v>
      </c>
      <c r="N219" s="86" t="s">
        <v>1367</v>
      </c>
      <c r="O219" s="83">
        <v>1</v>
      </c>
      <c r="P219" s="82" t="s">
        <v>1612</v>
      </c>
      <c r="Q219" s="82"/>
      <c r="R219" s="82" t="s">
        <v>1591</v>
      </c>
      <c r="S219" s="87">
        <v>0.25</v>
      </c>
      <c r="T219" s="82"/>
      <c r="U219" s="88"/>
      <c r="V219" s="88"/>
    </row>
    <row r="220" spans="1:22" s="45" customFormat="1" ht="15" hidden="1" customHeight="1" x14ac:dyDescent="0.2">
      <c r="A220" s="81">
        <v>213</v>
      </c>
      <c r="B220" s="82" t="s">
        <v>1617</v>
      </c>
      <c r="C220" s="83">
        <v>2007007</v>
      </c>
      <c r="D220" s="84" t="s">
        <v>336</v>
      </c>
      <c r="E220" s="83" t="s">
        <v>251</v>
      </c>
      <c r="F220" s="83"/>
      <c r="G220" s="82" t="s">
        <v>1616</v>
      </c>
      <c r="H220" s="86" t="s">
        <v>1618</v>
      </c>
      <c r="I220" s="82" t="s">
        <v>1619</v>
      </c>
      <c r="J220" s="83" t="s">
        <v>1620</v>
      </c>
      <c r="K220" s="82" t="s">
        <v>2084</v>
      </c>
      <c r="L220" s="85">
        <v>2024</v>
      </c>
      <c r="M220" s="82" t="s">
        <v>252</v>
      </c>
      <c r="N220" s="86" t="s">
        <v>1659</v>
      </c>
      <c r="O220" s="83">
        <v>1</v>
      </c>
      <c r="P220" s="82" t="s">
        <v>393</v>
      </c>
      <c r="Q220" s="82"/>
      <c r="R220" s="82" t="s">
        <v>2085</v>
      </c>
      <c r="S220" s="87">
        <v>0.25</v>
      </c>
      <c r="T220" s="82" t="s">
        <v>698</v>
      </c>
      <c r="U220" s="88"/>
      <c r="V220" s="88"/>
    </row>
    <row r="221" spans="1:22" s="45" customFormat="1" ht="15" hidden="1" customHeight="1" x14ac:dyDescent="0.2">
      <c r="A221" s="81">
        <v>214</v>
      </c>
      <c r="B221" s="82" t="s">
        <v>1654</v>
      </c>
      <c r="C221" s="83">
        <v>2004024</v>
      </c>
      <c r="D221" s="84" t="s">
        <v>260</v>
      </c>
      <c r="E221" s="83" t="s">
        <v>251</v>
      </c>
      <c r="F221" s="83"/>
      <c r="G221" s="82" t="s">
        <v>1642</v>
      </c>
      <c r="H221" s="86" t="s">
        <v>1643</v>
      </c>
      <c r="I221" s="82" t="s">
        <v>1644</v>
      </c>
      <c r="J221" s="83" t="s">
        <v>282</v>
      </c>
      <c r="K221" s="82" t="s">
        <v>1645</v>
      </c>
      <c r="L221" s="85">
        <v>2024</v>
      </c>
      <c r="M221" s="82" t="s">
        <v>252</v>
      </c>
      <c r="N221" s="86" t="s">
        <v>1660</v>
      </c>
      <c r="O221" s="83">
        <v>2</v>
      </c>
      <c r="P221" s="82" t="s">
        <v>1655</v>
      </c>
      <c r="Q221" s="82" t="s">
        <v>1089</v>
      </c>
      <c r="R221" s="82" t="s">
        <v>2086</v>
      </c>
      <c r="S221" s="87">
        <v>1</v>
      </c>
      <c r="T221" s="82" t="s">
        <v>1663</v>
      </c>
      <c r="U221" s="88"/>
      <c r="V221" s="88"/>
    </row>
    <row r="222" spans="1:22" s="45" customFormat="1" ht="15" hidden="1" customHeight="1" x14ac:dyDescent="0.2">
      <c r="A222" s="81">
        <v>215</v>
      </c>
      <c r="B222" s="82" t="s">
        <v>339</v>
      </c>
      <c r="C222" s="83">
        <v>2007022</v>
      </c>
      <c r="D222" s="84" t="s">
        <v>260</v>
      </c>
      <c r="E222" s="83"/>
      <c r="F222" s="83" t="s">
        <v>251</v>
      </c>
      <c r="G222" s="82" t="s">
        <v>1642</v>
      </c>
      <c r="H222" s="86" t="s">
        <v>1643</v>
      </c>
      <c r="I222" s="82" t="s">
        <v>1644</v>
      </c>
      <c r="J222" s="83" t="s">
        <v>282</v>
      </c>
      <c r="K222" s="82" t="s">
        <v>1645</v>
      </c>
      <c r="L222" s="85">
        <v>2024</v>
      </c>
      <c r="M222" s="82" t="s">
        <v>252</v>
      </c>
      <c r="N222" s="86" t="s">
        <v>1660</v>
      </c>
      <c r="O222" s="83">
        <v>2</v>
      </c>
      <c r="P222" s="82" t="s">
        <v>1655</v>
      </c>
      <c r="Q222" s="82" t="s">
        <v>1089</v>
      </c>
      <c r="R222" s="82" t="s">
        <v>2086</v>
      </c>
      <c r="S222" s="87">
        <v>1</v>
      </c>
      <c r="T222" s="82" t="s">
        <v>1663</v>
      </c>
      <c r="U222" s="88"/>
      <c r="V222" s="88"/>
    </row>
    <row r="223" spans="1:22" s="45" customFormat="1" ht="15" hidden="1" customHeight="1" x14ac:dyDescent="0.2">
      <c r="A223" s="81">
        <v>216</v>
      </c>
      <c r="B223" s="82" t="s">
        <v>1654</v>
      </c>
      <c r="C223" s="83">
        <v>2004024</v>
      </c>
      <c r="D223" s="84" t="s">
        <v>260</v>
      </c>
      <c r="E223" s="83"/>
      <c r="F223" s="83" t="s">
        <v>251</v>
      </c>
      <c r="G223" s="82" t="s">
        <v>1646</v>
      </c>
      <c r="H223" s="86" t="s">
        <v>1647</v>
      </c>
      <c r="I223" s="82" t="s">
        <v>1648</v>
      </c>
      <c r="J223" s="83" t="s">
        <v>1649</v>
      </c>
      <c r="K223" s="82" t="s">
        <v>1650</v>
      </c>
      <c r="L223" s="85">
        <v>2023</v>
      </c>
      <c r="M223" s="82" t="s">
        <v>252</v>
      </c>
      <c r="N223" s="86" t="s">
        <v>1664</v>
      </c>
      <c r="O223" s="83">
        <v>3</v>
      </c>
      <c r="P223" s="82" t="s">
        <v>1656</v>
      </c>
      <c r="Q223" s="82" t="s">
        <v>1089</v>
      </c>
      <c r="R223" s="82" t="s">
        <v>1588</v>
      </c>
      <c r="S223" s="87">
        <v>0.75</v>
      </c>
      <c r="T223" s="82"/>
      <c r="U223" s="88"/>
      <c r="V223" s="88"/>
    </row>
    <row r="224" spans="1:22" s="45" customFormat="1" ht="15" hidden="1" customHeight="1" x14ac:dyDescent="0.2">
      <c r="A224" s="81">
        <v>217</v>
      </c>
      <c r="B224" s="82" t="s">
        <v>339</v>
      </c>
      <c r="C224" s="83">
        <v>2007022</v>
      </c>
      <c r="D224" s="84" t="s">
        <v>260</v>
      </c>
      <c r="E224" s="83" t="s">
        <v>251</v>
      </c>
      <c r="F224" s="83"/>
      <c r="G224" s="82" t="s">
        <v>1646</v>
      </c>
      <c r="H224" s="86" t="s">
        <v>1647</v>
      </c>
      <c r="I224" s="82" t="s">
        <v>1648</v>
      </c>
      <c r="J224" s="83" t="s">
        <v>1649</v>
      </c>
      <c r="K224" s="82" t="s">
        <v>1650</v>
      </c>
      <c r="L224" s="85">
        <v>2023</v>
      </c>
      <c r="M224" s="82" t="s">
        <v>252</v>
      </c>
      <c r="N224" s="86" t="s">
        <v>1664</v>
      </c>
      <c r="O224" s="83">
        <v>3</v>
      </c>
      <c r="P224" s="82" t="s">
        <v>1656</v>
      </c>
      <c r="Q224" s="82" t="s">
        <v>1089</v>
      </c>
      <c r="R224" s="82" t="s">
        <v>1588</v>
      </c>
      <c r="S224" s="87">
        <v>0.75</v>
      </c>
      <c r="T224" s="82"/>
      <c r="U224" s="88"/>
      <c r="V224" s="88"/>
    </row>
    <row r="225" spans="1:22" s="45" customFormat="1" ht="15" hidden="1" customHeight="1" x14ac:dyDescent="0.2">
      <c r="A225" s="81">
        <v>218</v>
      </c>
      <c r="B225" s="82" t="s">
        <v>1665</v>
      </c>
      <c r="C225" s="83">
        <v>2003008</v>
      </c>
      <c r="D225" s="84" t="s">
        <v>260</v>
      </c>
      <c r="E225" s="83"/>
      <c r="F225" s="83" t="s">
        <v>251</v>
      </c>
      <c r="G225" s="82" t="s">
        <v>1646</v>
      </c>
      <c r="H225" s="86" t="s">
        <v>1647</v>
      </c>
      <c r="I225" s="82" t="s">
        <v>1648</v>
      </c>
      <c r="J225" s="83" t="s">
        <v>1649</v>
      </c>
      <c r="K225" s="82" t="s">
        <v>1650</v>
      </c>
      <c r="L225" s="85">
        <v>2023</v>
      </c>
      <c r="M225" s="82" t="s">
        <v>252</v>
      </c>
      <c r="N225" s="86" t="s">
        <v>1664</v>
      </c>
      <c r="O225" s="83">
        <v>3</v>
      </c>
      <c r="P225" s="82" t="s">
        <v>1656</v>
      </c>
      <c r="Q225" s="82" t="s">
        <v>1089</v>
      </c>
      <c r="R225" s="82" t="s">
        <v>1588</v>
      </c>
      <c r="S225" s="87">
        <v>0.75</v>
      </c>
      <c r="T225" s="82"/>
      <c r="U225" s="88"/>
      <c r="V225" s="88"/>
    </row>
    <row r="226" spans="1:22" s="45" customFormat="1" ht="15" hidden="1" customHeight="1" x14ac:dyDescent="0.2">
      <c r="A226" s="81">
        <v>219</v>
      </c>
      <c r="B226" s="82" t="s">
        <v>1654</v>
      </c>
      <c r="C226" s="83">
        <v>2004024</v>
      </c>
      <c r="D226" s="84" t="s">
        <v>260</v>
      </c>
      <c r="E226" s="83" t="s">
        <v>251</v>
      </c>
      <c r="F226" s="83"/>
      <c r="G226" s="82" t="s">
        <v>1651</v>
      </c>
      <c r="H226" s="86" t="s">
        <v>1652</v>
      </c>
      <c r="I226" s="82" t="s">
        <v>1653</v>
      </c>
      <c r="J226" s="83" t="s">
        <v>270</v>
      </c>
      <c r="K226" s="82" t="s">
        <v>1235</v>
      </c>
      <c r="L226" s="85">
        <v>2023</v>
      </c>
      <c r="M226" s="82" t="s">
        <v>252</v>
      </c>
      <c r="N226" s="86" t="s">
        <v>1661</v>
      </c>
      <c r="O226" s="83">
        <v>1</v>
      </c>
      <c r="P226" s="82" t="s">
        <v>1657</v>
      </c>
      <c r="Q226" s="82" t="s">
        <v>1089</v>
      </c>
      <c r="R226" s="82" t="s">
        <v>2226</v>
      </c>
      <c r="S226" s="87">
        <v>0.75</v>
      </c>
      <c r="T226" s="82" t="s">
        <v>1662</v>
      </c>
      <c r="U226" s="88"/>
      <c r="V226" s="88"/>
    </row>
    <row r="227" spans="1:22" s="45" customFormat="1" ht="15" customHeight="1" x14ac:dyDescent="0.2">
      <c r="A227" s="81">
        <v>220</v>
      </c>
      <c r="B227" s="82" t="s">
        <v>1679</v>
      </c>
      <c r="C227" s="83">
        <v>2007038</v>
      </c>
      <c r="D227" s="84" t="s">
        <v>1380</v>
      </c>
      <c r="E227" s="83" t="s">
        <v>251</v>
      </c>
      <c r="F227" s="83"/>
      <c r="G227" s="82" t="s">
        <v>1666</v>
      </c>
      <c r="H227" s="86" t="s">
        <v>1667</v>
      </c>
      <c r="I227" s="82" t="s">
        <v>1668</v>
      </c>
      <c r="J227" s="83" t="s">
        <v>265</v>
      </c>
      <c r="K227" s="82" t="s">
        <v>651</v>
      </c>
      <c r="L227" s="85">
        <v>2024</v>
      </c>
      <c r="M227" s="82" t="s">
        <v>252</v>
      </c>
      <c r="N227" s="86" t="s">
        <v>1676</v>
      </c>
      <c r="O227" s="83">
        <v>5</v>
      </c>
      <c r="P227" s="82" t="s">
        <v>1681</v>
      </c>
      <c r="Q227" s="82" t="s">
        <v>1671</v>
      </c>
      <c r="R227" s="82" t="s">
        <v>1572</v>
      </c>
      <c r="S227" s="87">
        <v>0.5</v>
      </c>
      <c r="T227" s="82"/>
      <c r="U227" s="88" t="s">
        <v>1672</v>
      </c>
      <c r="V227" s="88" t="s">
        <v>1673</v>
      </c>
    </row>
    <row r="228" spans="1:22" s="45" customFormat="1" ht="15" customHeight="1" x14ac:dyDescent="0.2">
      <c r="A228" s="81">
        <v>221</v>
      </c>
      <c r="B228" s="82" t="s">
        <v>1680</v>
      </c>
      <c r="C228" s="83">
        <v>2008038</v>
      </c>
      <c r="D228" s="84" t="s">
        <v>1380</v>
      </c>
      <c r="E228" s="83"/>
      <c r="F228" s="83" t="s">
        <v>251</v>
      </c>
      <c r="G228" s="82" t="s">
        <v>1666</v>
      </c>
      <c r="H228" s="86" t="s">
        <v>1667</v>
      </c>
      <c r="I228" s="82" t="s">
        <v>1668</v>
      </c>
      <c r="J228" s="83" t="s">
        <v>265</v>
      </c>
      <c r="K228" s="82" t="s">
        <v>651</v>
      </c>
      <c r="L228" s="85">
        <v>2024</v>
      </c>
      <c r="M228" s="82" t="s">
        <v>252</v>
      </c>
      <c r="N228" s="86" t="s">
        <v>1676</v>
      </c>
      <c r="O228" s="83">
        <v>5</v>
      </c>
      <c r="P228" s="82" t="s">
        <v>1681</v>
      </c>
      <c r="Q228" s="82" t="s">
        <v>1671</v>
      </c>
      <c r="R228" s="82" t="s">
        <v>1572</v>
      </c>
      <c r="S228" s="87">
        <v>0.5</v>
      </c>
      <c r="T228" s="82"/>
      <c r="U228" s="88" t="s">
        <v>1672</v>
      </c>
      <c r="V228" s="88" t="s">
        <v>1673</v>
      </c>
    </row>
    <row r="229" spans="1:22" s="45" customFormat="1" ht="15" customHeight="1" x14ac:dyDescent="0.2">
      <c r="A229" s="81">
        <v>222</v>
      </c>
      <c r="B229" s="82" t="s">
        <v>1678</v>
      </c>
      <c r="C229" s="83">
        <v>1996003</v>
      </c>
      <c r="D229" s="84" t="s">
        <v>1380</v>
      </c>
      <c r="E229" s="83" t="s">
        <v>251</v>
      </c>
      <c r="F229" s="83"/>
      <c r="G229" s="82" t="s">
        <v>1666</v>
      </c>
      <c r="H229" s="86" t="s">
        <v>1667</v>
      </c>
      <c r="I229" s="82" t="s">
        <v>1668</v>
      </c>
      <c r="J229" s="83" t="s">
        <v>265</v>
      </c>
      <c r="K229" s="82" t="s">
        <v>651</v>
      </c>
      <c r="L229" s="85">
        <v>2024</v>
      </c>
      <c r="M229" s="82" t="s">
        <v>252</v>
      </c>
      <c r="N229" s="86" t="s">
        <v>1676</v>
      </c>
      <c r="O229" s="83">
        <v>5</v>
      </c>
      <c r="P229" s="82" t="s">
        <v>1681</v>
      </c>
      <c r="Q229" s="82" t="s">
        <v>1671</v>
      </c>
      <c r="R229" s="82" t="s">
        <v>1572</v>
      </c>
      <c r="S229" s="87">
        <v>0.5</v>
      </c>
      <c r="T229" s="82"/>
      <c r="U229" s="88" t="s">
        <v>1672</v>
      </c>
      <c r="V229" s="88" t="s">
        <v>1673</v>
      </c>
    </row>
    <row r="230" spans="1:22" s="45" customFormat="1" ht="15" customHeight="1" x14ac:dyDescent="0.2">
      <c r="A230" s="81">
        <v>223</v>
      </c>
      <c r="B230" s="82" t="s">
        <v>1678</v>
      </c>
      <c r="C230" s="83">
        <v>1996003</v>
      </c>
      <c r="D230" s="84" t="s">
        <v>1380</v>
      </c>
      <c r="E230" s="83" t="s">
        <v>251</v>
      </c>
      <c r="F230" s="83"/>
      <c r="G230" s="82" t="s">
        <v>1669</v>
      </c>
      <c r="H230" s="86" t="s">
        <v>1670</v>
      </c>
      <c r="I230" s="82" t="s">
        <v>1668</v>
      </c>
      <c r="J230" s="83" t="s">
        <v>265</v>
      </c>
      <c r="K230" s="82" t="s">
        <v>651</v>
      </c>
      <c r="L230" s="85">
        <v>2024</v>
      </c>
      <c r="M230" s="82" t="s">
        <v>252</v>
      </c>
      <c r="N230" s="86" t="s">
        <v>1677</v>
      </c>
      <c r="O230" s="83">
        <v>5</v>
      </c>
      <c r="P230" s="82" t="s">
        <v>1674</v>
      </c>
      <c r="Q230" s="82" t="s">
        <v>1671</v>
      </c>
      <c r="R230" s="82" t="s">
        <v>1572</v>
      </c>
      <c r="S230" s="87">
        <v>0.5</v>
      </c>
      <c r="T230" s="82"/>
      <c r="U230" s="88" t="s">
        <v>1672</v>
      </c>
      <c r="V230" s="88"/>
    </row>
    <row r="231" spans="1:22" s="45" customFormat="1" ht="15" customHeight="1" x14ac:dyDescent="0.2">
      <c r="A231" s="81">
        <v>224</v>
      </c>
      <c r="B231" s="82" t="s">
        <v>1680</v>
      </c>
      <c r="C231" s="83">
        <v>2008038</v>
      </c>
      <c r="D231" s="84" t="s">
        <v>1380</v>
      </c>
      <c r="E231" s="83"/>
      <c r="F231" s="83" t="s">
        <v>251</v>
      </c>
      <c r="G231" s="82" t="s">
        <v>1669</v>
      </c>
      <c r="H231" s="86" t="s">
        <v>1670</v>
      </c>
      <c r="I231" s="82" t="s">
        <v>1668</v>
      </c>
      <c r="J231" s="83" t="s">
        <v>265</v>
      </c>
      <c r="K231" s="82" t="s">
        <v>651</v>
      </c>
      <c r="L231" s="85">
        <v>2024</v>
      </c>
      <c r="M231" s="82" t="s">
        <v>252</v>
      </c>
      <c r="N231" s="86" t="s">
        <v>1677</v>
      </c>
      <c r="O231" s="83">
        <v>5</v>
      </c>
      <c r="P231" s="82" t="s">
        <v>1674</v>
      </c>
      <c r="Q231" s="82" t="s">
        <v>1671</v>
      </c>
      <c r="R231" s="82" t="s">
        <v>1572</v>
      </c>
      <c r="S231" s="87">
        <v>0.5</v>
      </c>
      <c r="T231" s="82"/>
      <c r="U231" s="88" t="s">
        <v>1672</v>
      </c>
      <c r="V231" s="88"/>
    </row>
    <row r="232" spans="1:22" s="45" customFormat="1" ht="15" customHeight="1" x14ac:dyDescent="0.2">
      <c r="A232" s="81">
        <v>225</v>
      </c>
      <c r="B232" s="82" t="s">
        <v>398</v>
      </c>
      <c r="C232" s="83">
        <v>2004025</v>
      </c>
      <c r="D232" s="84" t="s">
        <v>1380</v>
      </c>
      <c r="E232" s="83"/>
      <c r="F232" s="83" t="s">
        <v>251</v>
      </c>
      <c r="G232" s="82" t="s">
        <v>1669</v>
      </c>
      <c r="H232" s="86" t="s">
        <v>1670</v>
      </c>
      <c r="I232" s="82" t="s">
        <v>1668</v>
      </c>
      <c r="J232" s="83" t="s">
        <v>265</v>
      </c>
      <c r="K232" s="82" t="s">
        <v>651</v>
      </c>
      <c r="L232" s="85">
        <v>2024</v>
      </c>
      <c r="M232" s="82" t="s">
        <v>252</v>
      </c>
      <c r="N232" s="86" t="s">
        <v>1677</v>
      </c>
      <c r="O232" s="83">
        <v>5</v>
      </c>
      <c r="P232" s="82" t="s">
        <v>1674</v>
      </c>
      <c r="Q232" s="82" t="s">
        <v>1671</v>
      </c>
      <c r="R232" s="82" t="s">
        <v>1572</v>
      </c>
      <c r="S232" s="87">
        <v>0.5</v>
      </c>
      <c r="T232" s="82"/>
      <c r="U232" s="88" t="s">
        <v>1672</v>
      </c>
      <c r="V232" s="88"/>
    </row>
    <row r="233" spans="1:22" s="45" customFormat="1" ht="15" customHeight="1" x14ac:dyDescent="0.2">
      <c r="A233" s="81">
        <v>226</v>
      </c>
      <c r="B233" s="82" t="s">
        <v>369</v>
      </c>
      <c r="C233" s="83">
        <v>2004035</v>
      </c>
      <c r="D233" s="84" t="s">
        <v>1380</v>
      </c>
      <c r="E233" s="83"/>
      <c r="F233" s="83" t="s">
        <v>251</v>
      </c>
      <c r="G233" s="82" t="s">
        <v>1669</v>
      </c>
      <c r="H233" s="86" t="s">
        <v>1670</v>
      </c>
      <c r="I233" s="82" t="s">
        <v>1668</v>
      </c>
      <c r="J233" s="83" t="s">
        <v>265</v>
      </c>
      <c r="K233" s="82" t="s">
        <v>651</v>
      </c>
      <c r="L233" s="85">
        <v>2024</v>
      </c>
      <c r="M233" s="82" t="s">
        <v>252</v>
      </c>
      <c r="N233" s="86" t="s">
        <v>1677</v>
      </c>
      <c r="O233" s="83">
        <v>5</v>
      </c>
      <c r="P233" s="82" t="s">
        <v>1674</v>
      </c>
      <c r="Q233" s="82" t="s">
        <v>1671</v>
      </c>
      <c r="R233" s="82" t="s">
        <v>1572</v>
      </c>
      <c r="S233" s="87">
        <v>0.5</v>
      </c>
      <c r="T233" s="82"/>
      <c r="U233" s="88" t="s">
        <v>1672</v>
      </c>
      <c r="V233" s="88"/>
    </row>
    <row r="234" spans="1:22" s="45" customFormat="1" ht="15" hidden="1" customHeight="1" x14ac:dyDescent="0.2">
      <c r="A234" s="81">
        <v>227</v>
      </c>
      <c r="B234" s="82" t="s">
        <v>1697</v>
      </c>
      <c r="C234" s="83">
        <v>2007016</v>
      </c>
      <c r="D234" s="84" t="s">
        <v>291</v>
      </c>
      <c r="E234" s="83" t="s">
        <v>251</v>
      </c>
      <c r="F234" s="83"/>
      <c r="G234" s="82" t="s">
        <v>1695</v>
      </c>
      <c r="H234" s="86" t="s">
        <v>1696</v>
      </c>
      <c r="I234" s="82" t="s">
        <v>1702</v>
      </c>
      <c r="J234" s="83"/>
      <c r="K234" s="82" t="s">
        <v>1705</v>
      </c>
      <c r="L234" s="85">
        <v>2023</v>
      </c>
      <c r="M234" s="82" t="s">
        <v>252</v>
      </c>
      <c r="N234" s="86" t="s">
        <v>1250</v>
      </c>
      <c r="O234" s="83">
        <v>1</v>
      </c>
      <c r="P234" s="82" t="s">
        <v>1697</v>
      </c>
      <c r="Q234" s="82"/>
      <c r="R234" s="82" t="s">
        <v>1577</v>
      </c>
      <c r="S234" s="87">
        <v>1</v>
      </c>
      <c r="T234" s="82" t="s">
        <v>1698</v>
      </c>
      <c r="U234" s="88"/>
      <c r="V234" s="88"/>
    </row>
    <row r="235" spans="1:22" s="45" customFormat="1" ht="15" hidden="1" customHeight="1" x14ac:dyDescent="0.2">
      <c r="A235" s="81">
        <v>228</v>
      </c>
      <c r="B235" s="82" t="s">
        <v>16</v>
      </c>
      <c r="C235" s="83">
        <v>2007025</v>
      </c>
      <c r="D235" s="84" t="s">
        <v>291</v>
      </c>
      <c r="E235" s="83" t="s">
        <v>251</v>
      </c>
      <c r="F235" s="83"/>
      <c r="G235" s="82" t="s">
        <v>1699</v>
      </c>
      <c r="H235" s="86"/>
      <c r="I235" s="82" t="s">
        <v>1702</v>
      </c>
      <c r="J235" s="83"/>
      <c r="K235" s="82" t="s">
        <v>1705</v>
      </c>
      <c r="L235" s="85">
        <v>2023</v>
      </c>
      <c r="M235" s="82" t="s">
        <v>252</v>
      </c>
      <c r="N235" s="86" t="s">
        <v>1713</v>
      </c>
      <c r="O235" s="83">
        <v>1</v>
      </c>
      <c r="P235" s="82" t="s">
        <v>16</v>
      </c>
      <c r="Q235" s="82"/>
      <c r="R235" s="82" t="s">
        <v>1577</v>
      </c>
      <c r="S235" s="87">
        <v>1</v>
      </c>
      <c r="T235" s="82" t="s">
        <v>1700</v>
      </c>
      <c r="U235" s="88"/>
      <c r="V235" s="88"/>
    </row>
    <row r="236" spans="1:22" s="45" customFormat="1" ht="15" hidden="1" customHeight="1" x14ac:dyDescent="0.2">
      <c r="A236" s="81">
        <v>229</v>
      </c>
      <c r="B236" s="82" t="s">
        <v>16</v>
      </c>
      <c r="C236" s="83">
        <v>2007025</v>
      </c>
      <c r="D236" s="84" t="s">
        <v>291</v>
      </c>
      <c r="E236" s="83" t="s">
        <v>251</v>
      </c>
      <c r="F236" s="83"/>
      <c r="G236" s="82" t="s">
        <v>1701</v>
      </c>
      <c r="H236" s="86"/>
      <c r="I236" s="82" t="s">
        <v>1703</v>
      </c>
      <c r="J236" s="83"/>
      <c r="K236" s="82" t="s">
        <v>1705</v>
      </c>
      <c r="L236" s="85">
        <v>2024</v>
      </c>
      <c r="M236" s="82" t="s">
        <v>252</v>
      </c>
      <c r="N236" s="86" t="s">
        <v>1714</v>
      </c>
      <c r="O236" s="83">
        <v>2</v>
      </c>
      <c r="P236" s="82" t="s">
        <v>2091</v>
      </c>
      <c r="Q236" s="82"/>
      <c r="R236" s="82" t="s">
        <v>1577</v>
      </c>
      <c r="S236" s="87">
        <v>1</v>
      </c>
      <c r="T236" s="82" t="s">
        <v>1704</v>
      </c>
      <c r="U236" s="88"/>
      <c r="V236" s="88"/>
    </row>
    <row r="237" spans="1:22" s="45" customFormat="1" ht="15" hidden="1" customHeight="1" x14ac:dyDescent="0.2">
      <c r="A237" s="81">
        <v>230</v>
      </c>
      <c r="B237" s="82" t="s">
        <v>2092</v>
      </c>
      <c r="C237" s="83">
        <v>2021003</v>
      </c>
      <c r="D237" s="84" t="s">
        <v>682</v>
      </c>
      <c r="E237" s="83"/>
      <c r="F237" s="83" t="s">
        <v>251</v>
      </c>
      <c r="G237" s="82" t="s">
        <v>1701</v>
      </c>
      <c r="H237" s="86"/>
      <c r="I237" s="82" t="s">
        <v>1703</v>
      </c>
      <c r="J237" s="83"/>
      <c r="K237" s="82" t="s">
        <v>1705</v>
      </c>
      <c r="L237" s="85">
        <v>2024</v>
      </c>
      <c r="M237" s="82" t="s">
        <v>252</v>
      </c>
      <c r="N237" s="86" t="s">
        <v>1714</v>
      </c>
      <c r="O237" s="83">
        <v>2</v>
      </c>
      <c r="P237" s="82" t="s">
        <v>2091</v>
      </c>
      <c r="Q237" s="82"/>
      <c r="R237" s="82" t="s">
        <v>1577</v>
      </c>
      <c r="S237" s="87">
        <v>1</v>
      </c>
      <c r="T237" s="82" t="s">
        <v>1704</v>
      </c>
      <c r="U237" s="88"/>
      <c r="V237" s="88"/>
    </row>
    <row r="238" spans="1:22" s="45" customFormat="1" ht="15" hidden="1" customHeight="1" x14ac:dyDescent="0.2">
      <c r="A238" s="81">
        <v>231</v>
      </c>
      <c r="B238" s="82" t="s">
        <v>624</v>
      </c>
      <c r="C238" s="83">
        <v>2014020</v>
      </c>
      <c r="D238" s="84" t="s">
        <v>260</v>
      </c>
      <c r="E238" s="83" t="s">
        <v>251</v>
      </c>
      <c r="F238" s="83"/>
      <c r="G238" s="82" t="s">
        <v>1707</v>
      </c>
      <c r="H238" s="86" t="s">
        <v>1706</v>
      </c>
      <c r="I238" s="82" t="s">
        <v>1708</v>
      </c>
      <c r="J238" s="83" t="s">
        <v>265</v>
      </c>
      <c r="K238" s="82" t="s">
        <v>651</v>
      </c>
      <c r="L238" s="85">
        <v>2023</v>
      </c>
      <c r="M238" s="82" t="s">
        <v>252</v>
      </c>
      <c r="N238" s="86" t="s">
        <v>1609</v>
      </c>
      <c r="O238" s="83">
        <v>4</v>
      </c>
      <c r="P238" s="82" t="s">
        <v>1709</v>
      </c>
      <c r="Q238" s="82"/>
      <c r="R238" s="82" t="s">
        <v>1572</v>
      </c>
      <c r="S238" s="87">
        <v>0.5</v>
      </c>
      <c r="T238" s="82" t="s">
        <v>698</v>
      </c>
      <c r="U238" s="88"/>
      <c r="V238" s="88"/>
    </row>
    <row r="239" spans="1:22" s="45" customFormat="1" ht="15" hidden="1" customHeight="1" x14ac:dyDescent="0.2">
      <c r="A239" s="81">
        <v>232</v>
      </c>
      <c r="B239" s="82" t="s">
        <v>2119</v>
      </c>
      <c r="C239" s="83">
        <v>2006003</v>
      </c>
      <c r="D239" s="84" t="s">
        <v>2121</v>
      </c>
      <c r="E239" s="83"/>
      <c r="F239" s="83" t="s">
        <v>251</v>
      </c>
      <c r="G239" s="82" t="s">
        <v>1707</v>
      </c>
      <c r="H239" s="86" t="s">
        <v>1706</v>
      </c>
      <c r="I239" s="82" t="s">
        <v>1708</v>
      </c>
      <c r="J239" s="83" t="s">
        <v>265</v>
      </c>
      <c r="K239" s="82" t="s">
        <v>651</v>
      </c>
      <c r="L239" s="85">
        <v>2023</v>
      </c>
      <c r="M239" s="82" t="s">
        <v>252</v>
      </c>
      <c r="N239" s="86" t="s">
        <v>1609</v>
      </c>
      <c r="O239" s="83">
        <v>4</v>
      </c>
      <c r="P239" s="82" t="s">
        <v>1709</v>
      </c>
      <c r="Q239" s="82"/>
      <c r="R239" s="82" t="s">
        <v>1572</v>
      </c>
      <c r="S239" s="87">
        <v>0.5</v>
      </c>
      <c r="T239" s="82" t="s">
        <v>698</v>
      </c>
      <c r="U239" s="88"/>
      <c r="V239" s="88"/>
    </row>
    <row r="240" spans="1:22" s="45" customFormat="1" ht="15" hidden="1" customHeight="1" x14ac:dyDescent="0.2">
      <c r="A240" s="81">
        <v>233</v>
      </c>
      <c r="B240" s="82" t="s">
        <v>1710</v>
      </c>
      <c r="C240" s="83">
        <v>2019021</v>
      </c>
      <c r="D240" s="84" t="s">
        <v>291</v>
      </c>
      <c r="E240" s="83"/>
      <c r="F240" s="83" t="s">
        <v>251</v>
      </c>
      <c r="G240" s="82" t="s">
        <v>1707</v>
      </c>
      <c r="H240" s="86" t="s">
        <v>1706</v>
      </c>
      <c r="I240" s="82" t="s">
        <v>1708</v>
      </c>
      <c r="J240" s="83" t="s">
        <v>265</v>
      </c>
      <c r="K240" s="82" t="s">
        <v>651</v>
      </c>
      <c r="L240" s="85">
        <v>2023</v>
      </c>
      <c r="M240" s="82" t="s">
        <v>252</v>
      </c>
      <c r="N240" s="86" t="s">
        <v>1609</v>
      </c>
      <c r="O240" s="83">
        <v>4</v>
      </c>
      <c r="P240" s="82" t="s">
        <v>1709</v>
      </c>
      <c r="Q240" s="82"/>
      <c r="R240" s="82" t="s">
        <v>1572</v>
      </c>
      <c r="S240" s="87">
        <v>0.5</v>
      </c>
      <c r="T240" s="82" t="s">
        <v>698</v>
      </c>
      <c r="U240" s="88"/>
      <c r="V240" s="88"/>
    </row>
    <row r="241" spans="1:22" s="45" customFormat="1" ht="15" hidden="1" customHeight="1" x14ac:dyDescent="0.2">
      <c r="A241" s="81">
        <v>234</v>
      </c>
      <c r="B241" s="82" t="s">
        <v>1711</v>
      </c>
      <c r="C241" s="83">
        <v>2008015</v>
      </c>
      <c r="D241" s="84" t="s">
        <v>291</v>
      </c>
      <c r="E241" s="83"/>
      <c r="F241" s="83" t="s">
        <v>251</v>
      </c>
      <c r="G241" s="82" t="s">
        <v>1707</v>
      </c>
      <c r="H241" s="86" t="s">
        <v>1706</v>
      </c>
      <c r="I241" s="82" t="s">
        <v>1708</v>
      </c>
      <c r="J241" s="83" t="s">
        <v>265</v>
      </c>
      <c r="K241" s="82" t="s">
        <v>651</v>
      </c>
      <c r="L241" s="85">
        <v>2023</v>
      </c>
      <c r="M241" s="82" t="s">
        <v>252</v>
      </c>
      <c r="N241" s="86" t="s">
        <v>1609</v>
      </c>
      <c r="O241" s="83">
        <v>4</v>
      </c>
      <c r="P241" s="82" t="s">
        <v>1709</v>
      </c>
      <c r="Q241" s="82"/>
      <c r="R241" s="82" t="s">
        <v>1572</v>
      </c>
      <c r="S241" s="87">
        <v>0.5</v>
      </c>
      <c r="T241" s="82" t="s">
        <v>698</v>
      </c>
      <c r="U241" s="88"/>
      <c r="V241" s="88"/>
    </row>
    <row r="242" spans="1:22" s="45" customFormat="1" ht="15" hidden="1" customHeight="1" x14ac:dyDescent="0.2">
      <c r="A242" s="81">
        <v>235</v>
      </c>
      <c r="B242" s="82" t="s">
        <v>1734</v>
      </c>
      <c r="C242" s="83">
        <v>1997009</v>
      </c>
      <c r="D242" s="84" t="s">
        <v>292</v>
      </c>
      <c r="E242" s="83" t="s">
        <v>251</v>
      </c>
      <c r="F242" s="83"/>
      <c r="G242" s="82" t="s">
        <v>1722</v>
      </c>
      <c r="H242" s="86" t="s">
        <v>1723</v>
      </c>
      <c r="I242" s="82" t="s">
        <v>1724</v>
      </c>
      <c r="J242" s="83" t="s">
        <v>378</v>
      </c>
      <c r="K242" s="82" t="s">
        <v>1725</v>
      </c>
      <c r="L242" s="85">
        <v>2024</v>
      </c>
      <c r="M242" s="82" t="s">
        <v>252</v>
      </c>
      <c r="N242" s="86" t="s">
        <v>1729</v>
      </c>
      <c r="O242" s="83">
        <v>2</v>
      </c>
      <c r="P242" s="82" t="s">
        <v>1730</v>
      </c>
      <c r="Q242" s="82" t="s">
        <v>1731</v>
      </c>
      <c r="R242" s="82" t="s">
        <v>1588</v>
      </c>
      <c r="S242" s="87">
        <v>0.75</v>
      </c>
      <c r="T242" s="82" t="s">
        <v>1085</v>
      </c>
      <c r="U242" s="88"/>
      <c r="V242" s="88"/>
    </row>
    <row r="243" spans="1:22" s="45" customFormat="1" ht="15" hidden="1" customHeight="1" x14ac:dyDescent="0.2">
      <c r="A243" s="81">
        <v>236</v>
      </c>
      <c r="B243" s="82" t="s">
        <v>1735</v>
      </c>
      <c r="C243" s="83">
        <v>2002009</v>
      </c>
      <c r="D243" s="84" t="s">
        <v>292</v>
      </c>
      <c r="E243" s="83"/>
      <c r="F243" s="83" t="s">
        <v>251</v>
      </c>
      <c r="G243" s="82" t="s">
        <v>1722</v>
      </c>
      <c r="H243" s="86" t="s">
        <v>1723</v>
      </c>
      <c r="I243" s="82" t="s">
        <v>1724</v>
      </c>
      <c r="J243" s="83" t="s">
        <v>378</v>
      </c>
      <c r="K243" s="82" t="s">
        <v>1725</v>
      </c>
      <c r="L243" s="85">
        <v>2024</v>
      </c>
      <c r="M243" s="82" t="s">
        <v>252</v>
      </c>
      <c r="N243" s="86" t="s">
        <v>1729</v>
      </c>
      <c r="O243" s="83">
        <v>2</v>
      </c>
      <c r="P243" s="82" t="s">
        <v>1730</v>
      </c>
      <c r="Q243" s="82" t="s">
        <v>1731</v>
      </c>
      <c r="R243" s="82" t="s">
        <v>1588</v>
      </c>
      <c r="S243" s="87">
        <v>0.75</v>
      </c>
      <c r="T243" s="82" t="s">
        <v>1085</v>
      </c>
      <c r="U243" s="88"/>
      <c r="V243" s="88"/>
    </row>
    <row r="244" spans="1:22" s="45" customFormat="1" ht="15" hidden="1" customHeight="1" x14ac:dyDescent="0.2">
      <c r="A244" s="81">
        <v>237</v>
      </c>
      <c r="B244" s="82" t="s">
        <v>1735</v>
      </c>
      <c r="C244" s="83">
        <v>2002009</v>
      </c>
      <c r="D244" s="84" t="s">
        <v>292</v>
      </c>
      <c r="E244" s="83"/>
      <c r="F244" s="83" t="s">
        <v>251</v>
      </c>
      <c r="G244" s="82" t="s">
        <v>1726</v>
      </c>
      <c r="H244" s="86" t="s">
        <v>1727</v>
      </c>
      <c r="I244" s="82" t="s">
        <v>1728</v>
      </c>
      <c r="J244" s="83" t="s">
        <v>378</v>
      </c>
      <c r="K244" s="82" t="s">
        <v>1725</v>
      </c>
      <c r="L244" s="85">
        <v>2023</v>
      </c>
      <c r="M244" s="82" t="s">
        <v>252</v>
      </c>
      <c r="N244" s="86" t="s">
        <v>1733</v>
      </c>
      <c r="O244" s="83">
        <v>3</v>
      </c>
      <c r="P244" s="82" t="s">
        <v>1732</v>
      </c>
      <c r="Q244" s="82" t="s">
        <v>1731</v>
      </c>
      <c r="R244" s="82" t="s">
        <v>1588</v>
      </c>
      <c r="S244" s="87">
        <v>0.75</v>
      </c>
      <c r="T244" s="82" t="s">
        <v>1085</v>
      </c>
      <c r="U244" s="88"/>
      <c r="V244" s="88"/>
    </row>
    <row r="245" spans="1:22" s="45" customFormat="1" ht="15" hidden="1" customHeight="1" x14ac:dyDescent="0.2">
      <c r="A245" s="81">
        <v>238</v>
      </c>
      <c r="B245" s="82" t="s">
        <v>1736</v>
      </c>
      <c r="C245" s="83">
        <v>2011022</v>
      </c>
      <c r="D245" s="84" t="s">
        <v>292</v>
      </c>
      <c r="E245" s="83" t="s">
        <v>251</v>
      </c>
      <c r="F245" s="83"/>
      <c r="G245" s="82" t="s">
        <v>1726</v>
      </c>
      <c r="H245" s="86" t="s">
        <v>1727</v>
      </c>
      <c r="I245" s="82" t="s">
        <v>1728</v>
      </c>
      <c r="J245" s="83" t="s">
        <v>378</v>
      </c>
      <c r="K245" s="82" t="s">
        <v>1725</v>
      </c>
      <c r="L245" s="85">
        <v>2023</v>
      </c>
      <c r="M245" s="82" t="s">
        <v>252</v>
      </c>
      <c r="N245" s="86" t="s">
        <v>1733</v>
      </c>
      <c r="O245" s="83">
        <v>3</v>
      </c>
      <c r="P245" s="82" t="s">
        <v>1732</v>
      </c>
      <c r="Q245" s="82" t="s">
        <v>1731</v>
      </c>
      <c r="R245" s="82" t="s">
        <v>1588</v>
      </c>
      <c r="S245" s="87">
        <v>0.75</v>
      </c>
      <c r="T245" s="82" t="s">
        <v>1085</v>
      </c>
      <c r="U245" s="88"/>
      <c r="V245" s="88"/>
    </row>
    <row r="246" spans="1:22" s="45" customFormat="1" ht="15" hidden="1" customHeight="1" x14ac:dyDescent="0.2">
      <c r="A246" s="81">
        <v>239</v>
      </c>
      <c r="B246" s="82" t="s">
        <v>1737</v>
      </c>
      <c r="C246" s="83">
        <v>2011013</v>
      </c>
      <c r="D246" s="84" t="s">
        <v>292</v>
      </c>
      <c r="E246" s="83"/>
      <c r="F246" s="83" t="s">
        <v>251</v>
      </c>
      <c r="G246" s="82" t="s">
        <v>1726</v>
      </c>
      <c r="H246" s="86" t="s">
        <v>1727</v>
      </c>
      <c r="I246" s="82" t="s">
        <v>1728</v>
      </c>
      <c r="J246" s="83" t="s">
        <v>378</v>
      </c>
      <c r="K246" s="82" t="s">
        <v>1725</v>
      </c>
      <c r="L246" s="85">
        <v>2023</v>
      </c>
      <c r="M246" s="82" t="s">
        <v>252</v>
      </c>
      <c r="N246" s="86" t="s">
        <v>1733</v>
      </c>
      <c r="O246" s="83">
        <v>3</v>
      </c>
      <c r="P246" s="82" t="s">
        <v>1732</v>
      </c>
      <c r="Q246" s="82" t="s">
        <v>1731</v>
      </c>
      <c r="R246" s="82" t="s">
        <v>1588</v>
      </c>
      <c r="S246" s="87">
        <v>0.75</v>
      </c>
      <c r="T246" s="82" t="s">
        <v>1085</v>
      </c>
      <c r="U246" s="88"/>
      <c r="V246" s="88"/>
    </row>
    <row r="247" spans="1:22" s="45" customFormat="1" ht="15" customHeight="1" x14ac:dyDescent="0.2">
      <c r="A247" s="81">
        <v>240</v>
      </c>
      <c r="B247" s="82" t="s">
        <v>967</v>
      </c>
      <c r="C247" s="83">
        <v>2002022</v>
      </c>
      <c r="D247" s="84" t="s">
        <v>290</v>
      </c>
      <c r="E247" s="83" t="s">
        <v>251</v>
      </c>
      <c r="F247" s="83"/>
      <c r="G247" s="82" t="s">
        <v>1738</v>
      </c>
      <c r="H247" s="86" t="s">
        <v>1739</v>
      </c>
      <c r="I247" s="82" t="s">
        <v>1740</v>
      </c>
      <c r="J247" s="83" t="s">
        <v>267</v>
      </c>
      <c r="K247" s="82" t="s">
        <v>652</v>
      </c>
      <c r="L247" s="85">
        <v>2023</v>
      </c>
      <c r="M247" s="82" t="s">
        <v>252</v>
      </c>
      <c r="N247" s="86" t="s">
        <v>1189</v>
      </c>
      <c r="O247" s="83">
        <v>3</v>
      </c>
      <c r="P247" s="82" t="s">
        <v>1741</v>
      </c>
      <c r="Q247" s="82"/>
      <c r="R247" s="82" t="s">
        <v>1574</v>
      </c>
      <c r="S247" s="87">
        <v>1</v>
      </c>
      <c r="T247" s="82"/>
      <c r="U247" s="88"/>
      <c r="V247" s="88"/>
    </row>
    <row r="248" spans="1:22" s="45" customFormat="1" ht="15" hidden="1" customHeight="1" x14ac:dyDescent="0.2">
      <c r="A248" s="81">
        <v>241</v>
      </c>
      <c r="B248" s="82" t="s">
        <v>584</v>
      </c>
      <c r="C248" s="83">
        <v>1994003</v>
      </c>
      <c r="D248" s="84" t="s">
        <v>334</v>
      </c>
      <c r="E248" s="83"/>
      <c r="F248" s="83" t="s">
        <v>251</v>
      </c>
      <c r="G248" s="82" t="s">
        <v>1738</v>
      </c>
      <c r="H248" s="86" t="s">
        <v>1739</v>
      </c>
      <c r="I248" s="82" t="s">
        <v>1740</v>
      </c>
      <c r="J248" s="83" t="s">
        <v>267</v>
      </c>
      <c r="K248" s="82" t="s">
        <v>652</v>
      </c>
      <c r="L248" s="85">
        <v>2023</v>
      </c>
      <c r="M248" s="82" t="s">
        <v>252</v>
      </c>
      <c r="N248" s="86" t="s">
        <v>1189</v>
      </c>
      <c r="O248" s="83">
        <v>3</v>
      </c>
      <c r="P248" s="82" t="s">
        <v>1741</v>
      </c>
      <c r="Q248" s="82"/>
      <c r="R248" s="82" t="s">
        <v>1574</v>
      </c>
      <c r="S248" s="87">
        <v>1</v>
      </c>
      <c r="T248" s="82"/>
      <c r="U248" s="88"/>
      <c r="V248" s="88"/>
    </row>
    <row r="249" spans="1:22" s="45" customFormat="1" ht="15" hidden="1" customHeight="1" x14ac:dyDescent="0.2">
      <c r="A249" s="81">
        <v>242</v>
      </c>
      <c r="B249" s="82" t="s">
        <v>384</v>
      </c>
      <c r="C249" s="83">
        <v>2001006</v>
      </c>
      <c r="D249" s="84" t="s">
        <v>287</v>
      </c>
      <c r="E249" s="83"/>
      <c r="F249" s="83" t="s">
        <v>251</v>
      </c>
      <c r="G249" s="82" t="s">
        <v>1749</v>
      </c>
      <c r="H249" s="86" t="s">
        <v>1750</v>
      </c>
      <c r="I249" s="82" t="s">
        <v>1751</v>
      </c>
      <c r="J249" s="83" t="s">
        <v>387</v>
      </c>
      <c r="K249" s="82" t="s">
        <v>1752</v>
      </c>
      <c r="L249" s="85">
        <v>2023</v>
      </c>
      <c r="M249" s="82" t="s">
        <v>252</v>
      </c>
      <c r="N249" s="86" t="s">
        <v>556</v>
      </c>
      <c r="O249" s="83">
        <v>3</v>
      </c>
      <c r="P249" s="82" t="s">
        <v>1757</v>
      </c>
      <c r="Q249" s="82" t="s">
        <v>1603</v>
      </c>
      <c r="R249" s="82" t="s">
        <v>388</v>
      </c>
      <c r="S249" s="87">
        <v>0.5</v>
      </c>
      <c r="T249" s="82" t="s">
        <v>1758</v>
      </c>
      <c r="U249" s="88"/>
      <c r="V249" s="88"/>
    </row>
    <row r="250" spans="1:22" s="45" customFormat="1" ht="15" hidden="1" customHeight="1" x14ac:dyDescent="0.2">
      <c r="A250" s="81">
        <v>243</v>
      </c>
      <c r="B250" s="82" t="s">
        <v>384</v>
      </c>
      <c r="C250" s="83">
        <v>2001006</v>
      </c>
      <c r="D250" s="84" t="s">
        <v>287</v>
      </c>
      <c r="E250" s="83"/>
      <c r="F250" s="83" t="s">
        <v>251</v>
      </c>
      <c r="G250" s="82" t="s">
        <v>1753</v>
      </c>
      <c r="H250" s="86" t="s">
        <v>1754</v>
      </c>
      <c r="I250" s="82" t="s">
        <v>1755</v>
      </c>
      <c r="J250" s="83" t="s">
        <v>1756</v>
      </c>
      <c r="K250" s="82" t="s">
        <v>1752</v>
      </c>
      <c r="L250" s="85">
        <v>2023</v>
      </c>
      <c r="M250" s="82" t="s">
        <v>252</v>
      </c>
      <c r="N250" s="86" t="s">
        <v>581</v>
      </c>
      <c r="O250" s="83">
        <v>8</v>
      </c>
      <c r="P250" s="82" t="s">
        <v>1759</v>
      </c>
      <c r="Q250" s="82" t="s">
        <v>1603</v>
      </c>
      <c r="R250" s="82" t="s">
        <v>388</v>
      </c>
      <c r="S250" s="87">
        <v>0.5</v>
      </c>
      <c r="T250" s="82" t="s">
        <v>1760</v>
      </c>
      <c r="U250" s="88"/>
      <c r="V250" s="88"/>
    </row>
    <row r="251" spans="1:22" s="45" customFormat="1" ht="15" hidden="1" customHeight="1" x14ac:dyDescent="0.2">
      <c r="A251" s="81">
        <v>244</v>
      </c>
      <c r="B251" s="82" t="s">
        <v>343</v>
      </c>
      <c r="C251" s="83">
        <v>2003032</v>
      </c>
      <c r="D251" s="84" t="s">
        <v>287</v>
      </c>
      <c r="E251" s="83"/>
      <c r="F251" s="83" t="s">
        <v>251</v>
      </c>
      <c r="G251" s="82" t="s">
        <v>1753</v>
      </c>
      <c r="H251" s="86" t="s">
        <v>1754</v>
      </c>
      <c r="I251" s="82" t="s">
        <v>1755</v>
      </c>
      <c r="J251" s="83" t="s">
        <v>1756</v>
      </c>
      <c r="K251" s="82" t="s">
        <v>1752</v>
      </c>
      <c r="L251" s="85">
        <v>2023</v>
      </c>
      <c r="M251" s="82" t="s">
        <v>252</v>
      </c>
      <c r="N251" s="86" t="s">
        <v>581</v>
      </c>
      <c r="O251" s="83">
        <v>8</v>
      </c>
      <c r="P251" s="82" t="s">
        <v>1759</v>
      </c>
      <c r="Q251" s="82" t="s">
        <v>1603</v>
      </c>
      <c r="R251" s="82" t="s">
        <v>388</v>
      </c>
      <c r="S251" s="87">
        <v>0.5</v>
      </c>
      <c r="T251" s="82" t="s">
        <v>1760</v>
      </c>
      <c r="U251" s="88"/>
      <c r="V251" s="88"/>
    </row>
    <row r="252" spans="1:22" s="45" customFormat="1" ht="15" hidden="1" customHeight="1" x14ac:dyDescent="0.2">
      <c r="A252" s="81">
        <v>245</v>
      </c>
      <c r="B252" s="82" t="s">
        <v>1795</v>
      </c>
      <c r="C252" s="83">
        <v>2017013</v>
      </c>
      <c r="D252" s="84" t="s">
        <v>291</v>
      </c>
      <c r="E252" s="83" t="s">
        <v>251</v>
      </c>
      <c r="F252" s="83"/>
      <c r="G252" s="82" t="s">
        <v>1796</v>
      </c>
      <c r="H252" s="86" t="s">
        <v>1341</v>
      </c>
      <c r="I252" s="82" t="s">
        <v>1797</v>
      </c>
      <c r="J252" s="83"/>
      <c r="K252" s="82" t="s">
        <v>1801</v>
      </c>
      <c r="L252" s="85">
        <v>2024</v>
      </c>
      <c r="M252" s="82" t="s">
        <v>252</v>
      </c>
      <c r="N252" s="86" t="s">
        <v>1798</v>
      </c>
      <c r="O252" s="83">
        <v>1</v>
      </c>
      <c r="P252" s="82" t="s">
        <v>1799</v>
      </c>
      <c r="Q252" s="82"/>
      <c r="R252" s="82" t="s">
        <v>280</v>
      </c>
      <c r="S252" s="87">
        <v>0</v>
      </c>
      <c r="T252" s="82" t="s">
        <v>1800</v>
      </c>
      <c r="U252" s="88"/>
      <c r="V252" s="88"/>
    </row>
    <row r="253" spans="1:22" s="45" customFormat="1" ht="15" hidden="1" customHeight="1" x14ac:dyDescent="0.2">
      <c r="A253" s="81">
        <v>246</v>
      </c>
      <c r="B253" s="82" t="s">
        <v>1831</v>
      </c>
      <c r="C253" s="83">
        <v>2004009</v>
      </c>
      <c r="D253" s="84" t="s">
        <v>328</v>
      </c>
      <c r="E253" s="83"/>
      <c r="F253" s="83" t="s">
        <v>251</v>
      </c>
      <c r="G253" s="82" t="s">
        <v>1825</v>
      </c>
      <c r="H253" s="86" t="s">
        <v>1827</v>
      </c>
      <c r="I253" s="82" t="s">
        <v>1828</v>
      </c>
      <c r="J253" s="83" t="s">
        <v>385</v>
      </c>
      <c r="K253" s="82" t="s">
        <v>1826</v>
      </c>
      <c r="L253" s="85">
        <v>2024</v>
      </c>
      <c r="M253" s="82" t="s">
        <v>252</v>
      </c>
      <c r="N253" s="86" t="s">
        <v>1829</v>
      </c>
      <c r="O253" s="83">
        <v>3</v>
      </c>
      <c r="P253" s="82" t="s">
        <v>1830</v>
      </c>
      <c r="Q253" s="82"/>
      <c r="R253" s="82" t="s">
        <v>281</v>
      </c>
      <c r="S253" s="87">
        <v>1</v>
      </c>
      <c r="T253" s="82" t="s">
        <v>1832</v>
      </c>
      <c r="U253" s="88"/>
      <c r="V253" s="88"/>
    </row>
    <row r="254" spans="1:22" s="45" customFormat="1" ht="15" hidden="1" customHeight="1" x14ac:dyDescent="0.2">
      <c r="A254" s="81">
        <v>247</v>
      </c>
      <c r="B254" s="82" t="s">
        <v>339</v>
      </c>
      <c r="C254" s="83">
        <v>2007022</v>
      </c>
      <c r="D254" s="84" t="s">
        <v>260</v>
      </c>
      <c r="E254" s="83"/>
      <c r="F254" s="83" t="s">
        <v>251</v>
      </c>
      <c r="G254" s="82" t="s">
        <v>1825</v>
      </c>
      <c r="H254" s="86" t="s">
        <v>1827</v>
      </c>
      <c r="I254" s="82" t="s">
        <v>1828</v>
      </c>
      <c r="J254" s="83" t="s">
        <v>385</v>
      </c>
      <c r="K254" s="82" t="s">
        <v>1826</v>
      </c>
      <c r="L254" s="85">
        <v>2024</v>
      </c>
      <c r="M254" s="82" t="s">
        <v>252</v>
      </c>
      <c r="N254" s="86" t="s">
        <v>1829</v>
      </c>
      <c r="O254" s="83">
        <v>3</v>
      </c>
      <c r="P254" s="82" t="s">
        <v>1830</v>
      </c>
      <c r="Q254" s="82"/>
      <c r="R254" s="82" t="s">
        <v>281</v>
      </c>
      <c r="S254" s="87">
        <v>1</v>
      </c>
      <c r="T254" s="82" t="s">
        <v>1832</v>
      </c>
      <c r="U254" s="88"/>
      <c r="V254" s="88"/>
    </row>
    <row r="255" spans="1:22" s="45" customFormat="1" ht="15" customHeight="1" x14ac:dyDescent="0.2">
      <c r="A255" s="81">
        <v>248</v>
      </c>
      <c r="B255" s="82" t="s">
        <v>1848</v>
      </c>
      <c r="C255" s="83">
        <v>2014016</v>
      </c>
      <c r="D255" s="84" t="s">
        <v>290</v>
      </c>
      <c r="E255" s="83" t="s">
        <v>251</v>
      </c>
      <c r="F255" s="83"/>
      <c r="G255" s="82" t="s">
        <v>1841</v>
      </c>
      <c r="H255" s="86" t="s">
        <v>1842</v>
      </c>
      <c r="I255" s="82" t="s">
        <v>1843</v>
      </c>
      <c r="J255" s="83" t="s">
        <v>1844</v>
      </c>
      <c r="K255" s="82" t="s">
        <v>1845</v>
      </c>
      <c r="L255" s="85">
        <v>2024</v>
      </c>
      <c r="M255" s="82" t="s">
        <v>252</v>
      </c>
      <c r="N255" s="86" t="s">
        <v>1367</v>
      </c>
      <c r="O255" s="83">
        <v>3</v>
      </c>
      <c r="P255" s="82" t="s">
        <v>1846</v>
      </c>
      <c r="Q255" s="82" t="s">
        <v>1847</v>
      </c>
      <c r="R255" s="82" t="s">
        <v>280</v>
      </c>
      <c r="S255" s="87">
        <v>0</v>
      </c>
      <c r="T255" s="82"/>
      <c r="U255" s="88"/>
      <c r="V255" s="88"/>
    </row>
    <row r="256" spans="1:22" s="45" customFormat="1" ht="15" customHeight="1" x14ac:dyDescent="0.2">
      <c r="A256" s="81">
        <v>249</v>
      </c>
      <c r="B256" s="82" t="s">
        <v>622</v>
      </c>
      <c r="C256" s="83">
        <v>2015033</v>
      </c>
      <c r="D256" s="84" t="s">
        <v>290</v>
      </c>
      <c r="E256" s="83"/>
      <c r="F256" s="83" t="s">
        <v>251</v>
      </c>
      <c r="G256" s="82" t="s">
        <v>1841</v>
      </c>
      <c r="H256" s="86" t="s">
        <v>1842</v>
      </c>
      <c r="I256" s="82" t="s">
        <v>1843</v>
      </c>
      <c r="J256" s="83" t="s">
        <v>1844</v>
      </c>
      <c r="K256" s="82" t="s">
        <v>1845</v>
      </c>
      <c r="L256" s="85">
        <v>2024</v>
      </c>
      <c r="M256" s="82" t="s">
        <v>252</v>
      </c>
      <c r="N256" s="86" t="s">
        <v>1367</v>
      </c>
      <c r="O256" s="83">
        <v>3</v>
      </c>
      <c r="P256" s="82" t="s">
        <v>1846</v>
      </c>
      <c r="Q256" s="82" t="s">
        <v>1847</v>
      </c>
      <c r="R256" s="82" t="s">
        <v>280</v>
      </c>
      <c r="S256" s="87">
        <v>0</v>
      </c>
      <c r="T256" s="82"/>
      <c r="U256" s="88"/>
      <c r="V256" s="88"/>
    </row>
    <row r="257" spans="1:22" s="45" customFormat="1" ht="15" hidden="1" customHeight="1" x14ac:dyDescent="0.2">
      <c r="A257" s="81">
        <v>250</v>
      </c>
      <c r="B257" s="82" t="s">
        <v>1853</v>
      </c>
      <c r="C257" s="83">
        <v>2013003</v>
      </c>
      <c r="D257" s="84" t="s">
        <v>292</v>
      </c>
      <c r="E257" s="83" t="s">
        <v>251</v>
      </c>
      <c r="F257" s="83"/>
      <c r="G257" s="82" t="s">
        <v>1849</v>
      </c>
      <c r="H257" s="86" t="s">
        <v>1850</v>
      </c>
      <c r="I257" s="82" t="s">
        <v>1851</v>
      </c>
      <c r="J257" s="83" t="s">
        <v>989</v>
      </c>
      <c r="K257" s="82" t="s">
        <v>990</v>
      </c>
      <c r="L257" s="85">
        <v>2024</v>
      </c>
      <c r="M257" s="82" t="s">
        <v>252</v>
      </c>
      <c r="N257" s="86" t="s">
        <v>1852</v>
      </c>
      <c r="O257" s="83">
        <v>1</v>
      </c>
      <c r="P257" s="82" t="s">
        <v>1853</v>
      </c>
      <c r="Q257" s="82" t="s">
        <v>1610</v>
      </c>
      <c r="R257" s="82" t="s">
        <v>1582</v>
      </c>
      <c r="S257" s="87">
        <v>0.5</v>
      </c>
      <c r="T257" s="82"/>
      <c r="U257" s="88" t="s">
        <v>1854</v>
      </c>
      <c r="V257" s="88"/>
    </row>
    <row r="258" spans="1:22" s="45" customFormat="1" ht="15" customHeight="1" x14ac:dyDescent="0.2">
      <c r="A258" s="81">
        <v>251</v>
      </c>
      <c r="B258" s="82" t="s">
        <v>780</v>
      </c>
      <c r="C258" s="83">
        <v>2007008</v>
      </c>
      <c r="D258" s="84" t="s">
        <v>1380</v>
      </c>
      <c r="E258" s="83" t="s">
        <v>251</v>
      </c>
      <c r="F258" s="83"/>
      <c r="G258" s="82" t="s">
        <v>1856</v>
      </c>
      <c r="H258" s="86"/>
      <c r="I258" s="82" t="s">
        <v>1857</v>
      </c>
      <c r="J258" s="83" t="s">
        <v>283</v>
      </c>
      <c r="K258" s="82"/>
      <c r="L258" s="85">
        <v>2024</v>
      </c>
      <c r="M258" s="82" t="s">
        <v>252</v>
      </c>
      <c r="N258" s="86" t="s">
        <v>1859</v>
      </c>
      <c r="O258" s="83">
        <v>4</v>
      </c>
      <c r="P258" s="82" t="s">
        <v>1861</v>
      </c>
      <c r="Q258" s="82" t="s">
        <v>1862</v>
      </c>
      <c r="R258" s="82" t="s">
        <v>1863</v>
      </c>
      <c r="S258" s="87">
        <v>1</v>
      </c>
      <c r="T258" s="82"/>
      <c r="U258" s="88"/>
      <c r="V258" s="88"/>
    </row>
    <row r="259" spans="1:22" s="45" customFormat="1" ht="15" customHeight="1" x14ac:dyDescent="0.2">
      <c r="A259" s="81">
        <v>252</v>
      </c>
      <c r="B259" s="82" t="s">
        <v>623</v>
      </c>
      <c r="C259" s="83">
        <v>2007046</v>
      </c>
      <c r="D259" s="84" t="s">
        <v>1380</v>
      </c>
      <c r="E259" s="83"/>
      <c r="F259" s="83" t="s">
        <v>251</v>
      </c>
      <c r="G259" s="82" t="s">
        <v>1856</v>
      </c>
      <c r="H259" s="86"/>
      <c r="I259" s="82" t="s">
        <v>1857</v>
      </c>
      <c r="J259" s="83" t="s">
        <v>1858</v>
      </c>
      <c r="K259" s="82"/>
      <c r="L259" s="85">
        <v>2024</v>
      </c>
      <c r="M259" s="82" t="s">
        <v>252</v>
      </c>
      <c r="N259" s="86" t="s">
        <v>1860</v>
      </c>
      <c r="O259" s="83">
        <v>4</v>
      </c>
      <c r="P259" s="82" t="s">
        <v>1861</v>
      </c>
      <c r="Q259" s="82" t="s">
        <v>1862</v>
      </c>
      <c r="R259" s="82" t="s">
        <v>1863</v>
      </c>
      <c r="S259" s="87">
        <v>1</v>
      </c>
      <c r="T259" s="82"/>
      <c r="U259" s="88"/>
      <c r="V259" s="88"/>
    </row>
    <row r="260" spans="1:22" s="45" customFormat="1" ht="15" hidden="1" customHeight="1" x14ac:dyDescent="0.2">
      <c r="A260" s="81">
        <v>253</v>
      </c>
      <c r="B260" s="82" t="s">
        <v>1869</v>
      </c>
      <c r="C260" s="83">
        <v>2008014</v>
      </c>
      <c r="D260" s="84" t="s">
        <v>292</v>
      </c>
      <c r="E260" s="83"/>
      <c r="F260" s="83" t="s">
        <v>251</v>
      </c>
      <c r="G260" s="82" t="s">
        <v>1864</v>
      </c>
      <c r="H260" s="86" t="s">
        <v>1865</v>
      </c>
      <c r="I260" s="82" t="s">
        <v>1866</v>
      </c>
      <c r="J260" s="83" t="s">
        <v>1608</v>
      </c>
      <c r="K260" s="82" t="s">
        <v>990</v>
      </c>
      <c r="L260" s="85">
        <v>2024</v>
      </c>
      <c r="M260" s="82" t="s">
        <v>252</v>
      </c>
      <c r="N260" s="86" t="s">
        <v>1367</v>
      </c>
      <c r="O260" s="83">
        <v>5</v>
      </c>
      <c r="P260" s="82" t="s">
        <v>1867</v>
      </c>
      <c r="Q260" s="82" t="s">
        <v>1868</v>
      </c>
      <c r="R260" s="82" t="s">
        <v>1582</v>
      </c>
      <c r="S260" s="87">
        <v>0.5</v>
      </c>
      <c r="T260" s="82"/>
      <c r="U260" s="88"/>
      <c r="V260" s="88"/>
    </row>
    <row r="261" spans="1:22" s="45" customFormat="1" ht="15" hidden="1" customHeight="1" x14ac:dyDescent="0.2">
      <c r="A261" s="81">
        <v>254</v>
      </c>
      <c r="B261" s="82" t="s">
        <v>1874</v>
      </c>
      <c r="C261" s="83">
        <v>2009011</v>
      </c>
      <c r="D261" s="84" t="s">
        <v>334</v>
      </c>
      <c r="E261" s="83"/>
      <c r="F261" s="83" t="s">
        <v>251</v>
      </c>
      <c r="G261" s="82" t="s">
        <v>1875</v>
      </c>
      <c r="H261" s="86" t="s">
        <v>1876</v>
      </c>
      <c r="I261" s="82" t="s">
        <v>1877</v>
      </c>
      <c r="J261" s="83" t="s">
        <v>1879</v>
      </c>
      <c r="K261" s="82" t="s">
        <v>1337</v>
      </c>
      <c r="L261" s="85">
        <v>2024</v>
      </c>
      <c r="M261" s="82" t="s">
        <v>252</v>
      </c>
      <c r="N261" s="86" t="s">
        <v>1289</v>
      </c>
      <c r="O261" s="83">
        <v>12</v>
      </c>
      <c r="P261" s="82" t="s">
        <v>1880</v>
      </c>
      <c r="Q261" s="82"/>
      <c r="R261" s="82" t="s">
        <v>280</v>
      </c>
      <c r="S261" s="87">
        <v>0</v>
      </c>
      <c r="T261" s="82" t="s">
        <v>1878</v>
      </c>
      <c r="U261" s="88"/>
      <c r="V261" s="88"/>
    </row>
    <row r="262" spans="1:22" s="45" customFormat="1" ht="15" hidden="1" customHeight="1" x14ac:dyDescent="0.2">
      <c r="A262" s="81">
        <v>255</v>
      </c>
      <c r="B262" s="82" t="s">
        <v>1893</v>
      </c>
      <c r="C262" s="83">
        <v>2018027</v>
      </c>
      <c r="D262" s="84" t="s">
        <v>1895</v>
      </c>
      <c r="E262" s="83" t="s">
        <v>251</v>
      </c>
      <c r="F262" s="83"/>
      <c r="G262" s="82" t="s">
        <v>1889</v>
      </c>
      <c r="H262" s="86" t="s">
        <v>1890</v>
      </c>
      <c r="I262" s="82" t="s">
        <v>1891</v>
      </c>
      <c r="J262" s="83" t="s">
        <v>264</v>
      </c>
      <c r="K262" s="82" t="s">
        <v>405</v>
      </c>
      <c r="L262" s="85">
        <v>2024</v>
      </c>
      <c r="M262" s="82" t="s">
        <v>252</v>
      </c>
      <c r="N262" s="86" t="s">
        <v>1894</v>
      </c>
      <c r="O262" s="83">
        <v>1</v>
      </c>
      <c r="P262" s="82" t="s">
        <v>1893</v>
      </c>
      <c r="Q262" s="82" t="s">
        <v>1892</v>
      </c>
      <c r="R262" s="82" t="s">
        <v>1580</v>
      </c>
      <c r="S262" s="87">
        <v>0.5</v>
      </c>
      <c r="T262" s="82" t="s">
        <v>1185</v>
      </c>
      <c r="U262" s="88"/>
      <c r="V262" s="88"/>
    </row>
    <row r="263" spans="1:22" s="45" customFormat="1" ht="15" hidden="1" customHeight="1" x14ac:dyDescent="0.2">
      <c r="A263" s="81">
        <v>256</v>
      </c>
      <c r="B263" s="82" t="s">
        <v>311</v>
      </c>
      <c r="C263" s="83">
        <v>2009009</v>
      </c>
      <c r="D263" s="84" t="s">
        <v>317</v>
      </c>
      <c r="E263" s="83"/>
      <c r="F263" s="83" t="s">
        <v>251</v>
      </c>
      <c r="G263" s="82" t="s">
        <v>1926</v>
      </c>
      <c r="H263" s="86" t="s">
        <v>1927</v>
      </c>
      <c r="I263" s="82" t="s">
        <v>1928</v>
      </c>
      <c r="J263" s="83" t="s">
        <v>1929</v>
      </c>
      <c r="K263" s="82" t="s">
        <v>1489</v>
      </c>
      <c r="L263" s="85">
        <v>2023</v>
      </c>
      <c r="M263" s="82" t="s">
        <v>252</v>
      </c>
      <c r="N263" s="86" t="s">
        <v>417</v>
      </c>
      <c r="O263" s="83">
        <v>7</v>
      </c>
      <c r="P263" s="82" t="s">
        <v>1930</v>
      </c>
      <c r="Q263" s="82" t="s">
        <v>1931</v>
      </c>
      <c r="R263" s="82" t="s">
        <v>280</v>
      </c>
      <c r="S263" s="87">
        <v>0</v>
      </c>
      <c r="T263" s="82" t="s">
        <v>1932</v>
      </c>
      <c r="U263" s="88"/>
      <c r="V263" s="88"/>
    </row>
    <row r="264" spans="1:22" s="45" customFormat="1" ht="15" hidden="1" customHeight="1" x14ac:dyDescent="0.2">
      <c r="A264" s="81">
        <v>257</v>
      </c>
      <c r="B264" s="82" t="s">
        <v>1941</v>
      </c>
      <c r="C264" s="83">
        <v>1997012</v>
      </c>
      <c r="D264" s="84" t="s">
        <v>317</v>
      </c>
      <c r="E264" s="83"/>
      <c r="F264" s="83" t="s">
        <v>251</v>
      </c>
      <c r="G264" s="82" t="s">
        <v>1926</v>
      </c>
      <c r="H264" s="86" t="s">
        <v>1927</v>
      </c>
      <c r="I264" s="82" t="s">
        <v>1928</v>
      </c>
      <c r="J264" s="83" t="s">
        <v>1929</v>
      </c>
      <c r="K264" s="82" t="s">
        <v>1489</v>
      </c>
      <c r="L264" s="85">
        <v>2023</v>
      </c>
      <c r="M264" s="82" t="s">
        <v>252</v>
      </c>
      <c r="N264" s="86" t="s">
        <v>417</v>
      </c>
      <c r="O264" s="83">
        <v>7</v>
      </c>
      <c r="P264" s="82" t="s">
        <v>1930</v>
      </c>
      <c r="Q264" s="82" t="s">
        <v>1931</v>
      </c>
      <c r="R264" s="82" t="s">
        <v>280</v>
      </c>
      <c r="S264" s="87">
        <v>0</v>
      </c>
      <c r="T264" s="82" t="s">
        <v>1932</v>
      </c>
      <c r="U264" s="88"/>
      <c r="V264" s="88"/>
    </row>
    <row r="265" spans="1:22" s="45" customFormat="1" ht="15" hidden="1" customHeight="1" x14ac:dyDescent="0.2">
      <c r="A265" s="81">
        <v>258</v>
      </c>
      <c r="B265" s="82" t="s">
        <v>1419</v>
      </c>
      <c r="C265" s="83">
        <v>2004003</v>
      </c>
      <c r="D265" s="84" t="s">
        <v>2055</v>
      </c>
      <c r="E265" s="83"/>
      <c r="F265" s="83" t="s">
        <v>251</v>
      </c>
      <c r="G265" s="82" t="s">
        <v>1926</v>
      </c>
      <c r="H265" s="86" t="s">
        <v>1927</v>
      </c>
      <c r="I265" s="82" t="s">
        <v>1928</v>
      </c>
      <c r="J265" s="83" t="s">
        <v>1929</v>
      </c>
      <c r="K265" s="82" t="s">
        <v>1489</v>
      </c>
      <c r="L265" s="85">
        <v>2023</v>
      </c>
      <c r="M265" s="82" t="s">
        <v>252</v>
      </c>
      <c r="N265" s="86" t="s">
        <v>417</v>
      </c>
      <c r="O265" s="83">
        <v>7</v>
      </c>
      <c r="P265" s="82" t="s">
        <v>1930</v>
      </c>
      <c r="Q265" s="82" t="s">
        <v>1931</v>
      </c>
      <c r="R265" s="82" t="s">
        <v>280</v>
      </c>
      <c r="S265" s="87">
        <v>0</v>
      </c>
      <c r="T265" s="82" t="s">
        <v>1932</v>
      </c>
      <c r="U265" s="88"/>
      <c r="V265" s="88"/>
    </row>
    <row r="266" spans="1:22" s="45" customFormat="1" ht="15" hidden="1" customHeight="1" x14ac:dyDescent="0.2">
      <c r="A266" s="81">
        <v>259</v>
      </c>
      <c r="B266" s="82" t="s">
        <v>341</v>
      </c>
      <c r="C266" s="83">
        <v>1999007</v>
      </c>
      <c r="D266" s="84" t="s">
        <v>317</v>
      </c>
      <c r="E266" s="83"/>
      <c r="F266" s="83" t="s">
        <v>251</v>
      </c>
      <c r="G266" s="82" t="s">
        <v>1926</v>
      </c>
      <c r="H266" s="86" t="s">
        <v>1927</v>
      </c>
      <c r="I266" s="82" t="s">
        <v>1928</v>
      </c>
      <c r="J266" s="83" t="s">
        <v>1929</v>
      </c>
      <c r="K266" s="82" t="s">
        <v>1489</v>
      </c>
      <c r="L266" s="85">
        <v>2023</v>
      </c>
      <c r="M266" s="82" t="s">
        <v>252</v>
      </c>
      <c r="N266" s="86" t="s">
        <v>417</v>
      </c>
      <c r="O266" s="83">
        <v>7</v>
      </c>
      <c r="P266" s="82" t="s">
        <v>1930</v>
      </c>
      <c r="Q266" s="82" t="s">
        <v>1931</v>
      </c>
      <c r="R266" s="82" t="s">
        <v>280</v>
      </c>
      <c r="S266" s="87">
        <v>0</v>
      </c>
      <c r="T266" s="82" t="s">
        <v>1932</v>
      </c>
      <c r="U266" s="88"/>
      <c r="V266" s="88"/>
    </row>
    <row r="267" spans="1:22" s="45" customFormat="1" ht="15" hidden="1" customHeight="1" x14ac:dyDescent="0.2">
      <c r="A267" s="81">
        <v>260</v>
      </c>
      <c r="B267" s="82" t="s">
        <v>1922</v>
      </c>
      <c r="C267" s="83">
        <v>2014003</v>
      </c>
      <c r="D267" s="84" t="s">
        <v>1895</v>
      </c>
      <c r="E267" s="83" t="s">
        <v>251</v>
      </c>
      <c r="F267" s="83"/>
      <c r="G267" s="82" t="s">
        <v>1933</v>
      </c>
      <c r="H267" s="86" t="s">
        <v>1934</v>
      </c>
      <c r="I267" s="82" t="s">
        <v>1935</v>
      </c>
      <c r="J267" s="83" t="s">
        <v>293</v>
      </c>
      <c r="K267" s="82" t="s">
        <v>1936</v>
      </c>
      <c r="L267" s="85">
        <v>2024</v>
      </c>
      <c r="M267" s="82" t="s">
        <v>252</v>
      </c>
      <c r="N267" s="86" t="s">
        <v>1937</v>
      </c>
      <c r="O267" s="83">
        <v>1</v>
      </c>
      <c r="P267" s="82" t="s">
        <v>1922</v>
      </c>
      <c r="Q267" s="82" t="s">
        <v>1938</v>
      </c>
      <c r="R267" s="82" t="s">
        <v>1576</v>
      </c>
      <c r="S267" s="87">
        <v>0.5</v>
      </c>
      <c r="T267" s="82" t="s">
        <v>1940</v>
      </c>
      <c r="U267" s="88" t="s">
        <v>1939</v>
      </c>
      <c r="V267" s="88"/>
    </row>
    <row r="268" spans="1:22" s="45" customFormat="1" ht="15" hidden="1" customHeight="1" x14ac:dyDescent="0.2">
      <c r="A268" s="81">
        <v>261</v>
      </c>
      <c r="B268" s="82" t="s">
        <v>1957</v>
      </c>
      <c r="C268" s="83">
        <v>2021012</v>
      </c>
      <c r="D268" s="84" t="s">
        <v>314</v>
      </c>
      <c r="E268" s="83" t="s">
        <v>251</v>
      </c>
      <c r="F268" s="83"/>
      <c r="G268" s="82" t="s">
        <v>1958</v>
      </c>
      <c r="H268" s="86" t="s">
        <v>1959</v>
      </c>
      <c r="I268" s="82" t="s">
        <v>687</v>
      </c>
      <c r="J268" s="83" t="s">
        <v>268</v>
      </c>
      <c r="K268" s="82" t="s">
        <v>1990</v>
      </c>
      <c r="L268" s="85">
        <v>2024</v>
      </c>
      <c r="M268" s="82" t="s">
        <v>252</v>
      </c>
      <c r="N268" s="86" t="s">
        <v>1961</v>
      </c>
      <c r="O268" s="83">
        <v>4</v>
      </c>
      <c r="P268" s="82" t="s">
        <v>1960</v>
      </c>
      <c r="Q268" s="82"/>
      <c r="R268" s="82" t="s">
        <v>1576</v>
      </c>
      <c r="S268" s="87">
        <v>0.5</v>
      </c>
      <c r="T268" s="82"/>
      <c r="U268" s="88" t="s">
        <v>1962</v>
      </c>
      <c r="V268" s="88"/>
    </row>
    <row r="269" spans="1:22" s="45" customFormat="1" ht="15" hidden="1" customHeight="1" x14ac:dyDescent="0.2">
      <c r="A269" s="81">
        <v>262</v>
      </c>
      <c r="B269" s="82" t="s">
        <v>303</v>
      </c>
      <c r="C269" s="83">
        <v>2018028</v>
      </c>
      <c r="D269" s="84" t="s">
        <v>314</v>
      </c>
      <c r="E269" s="83"/>
      <c r="F269" s="83" t="s">
        <v>251</v>
      </c>
      <c r="G269" s="82" t="s">
        <v>1958</v>
      </c>
      <c r="H269" s="86" t="s">
        <v>1959</v>
      </c>
      <c r="I269" s="82" t="s">
        <v>687</v>
      </c>
      <c r="J269" s="83" t="s">
        <v>268</v>
      </c>
      <c r="K269" s="82" t="s">
        <v>1990</v>
      </c>
      <c r="L269" s="85">
        <v>2024</v>
      </c>
      <c r="M269" s="82" t="s">
        <v>252</v>
      </c>
      <c r="N269" s="86" t="s">
        <v>1961</v>
      </c>
      <c r="O269" s="83">
        <v>4</v>
      </c>
      <c r="P269" s="82" t="s">
        <v>1960</v>
      </c>
      <c r="Q269" s="82"/>
      <c r="R269" s="82" t="s">
        <v>1576</v>
      </c>
      <c r="S269" s="87">
        <v>0.5</v>
      </c>
      <c r="T269" s="82"/>
      <c r="U269" s="88" t="s">
        <v>1962</v>
      </c>
      <c r="V269" s="88"/>
    </row>
    <row r="270" spans="1:22" s="45" customFormat="1" ht="15" hidden="1" customHeight="1" x14ac:dyDescent="0.2">
      <c r="A270" s="81">
        <v>263</v>
      </c>
      <c r="B270" s="82" t="s">
        <v>1972</v>
      </c>
      <c r="C270" s="83">
        <v>2004013</v>
      </c>
      <c r="D270" s="84" t="s">
        <v>682</v>
      </c>
      <c r="E270" s="83"/>
      <c r="F270" s="83" t="s">
        <v>251</v>
      </c>
      <c r="G270" s="82" t="s">
        <v>1963</v>
      </c>
      <c r="H270" s="86" t="s">
        <v>1964</v>
      </c>
      <c r="I270" s="82" t="s">
        <v>1965</v>
      </c>
      <c r="J270" s="83" t="s">
        <v>1966</v>
      </c>
      <c r="K270" s="82" t="s">
        <v>1967</v>
      </c>
      <c r="L270" s="85">
        <v>2023</v>
      </c>
      <c r="M270" s="82" t="s">
        <v>252</v>
      </c>
      <c r="N270" s="86" t="s">
        <v>1970</v>
      </c>
      <c r="O270" s="83">
        <v>3</v>
      </c>
      <c r="P270" s="82" t="s">
        <v>1971</v>
      </c>
      <c r="Q270" s="82" t="s">
        <v>1968</v>
      </c>
      <c r="R270" s="82" t="s">
        <v>2087</v>
      </c>
      <c r="S270" s="87">
        <v>0.5</v>
      </c>
      <c r="T270" s="82" t="s">
        <v>1969</v>
      </c>
      <c r="U270" s="88"/>
      <c r="V270" s="88"/>
    </row>
    <row r="271" spans="1:22" s="45" customFormat="1" ht="15" hidden="1" customHeight="1" x14ac:dyDescent="0.2">
      <c r="A271" s="81">
        <v>264</v>
      </c>
      <c r="B271" s="82" t="s">
        <v>356</v>
      </c>
      <c r="C271" s="83">
        <v>2008003</v>
      </c>
      <c r="D271" s="84" t="s">
        <v>314</v>
      </c>
      <c r="E271" s="83" t="s">
        <v>251</v>
      </c>
      <c r="F271" s="83"/>
      <c r="G271" s="82" t="s">
        <v>1987</v>
      </c>
      <c r="H271" s="86" t="s">
        <v>1988</v>
      </c>
      <c r="I271" s="82" t="s">
        <v>687</v>
      </c>
      <c r="J271" s="83" t="s">
        <v>268</v>
      </c>
      <c r="K271" s="82" t="s">
        <v>1990</v>
      </c>
      <c r="L271" s="85">
        <v>2024</v>
      </c>
      <c r="M271" s="82" t="s">
        <v>252</v>
      </c>
      <c r="N271" s="86" t="s">
        <v>1684</v>
      </c>
      <c r="O271" s="83">
        <v>4</v>
      </c>
      <c r="P271" s="82" t="s">
        <v>1991</v>
      </c>
      <c r="Q271" s="82"/>
      <c r="R271" s="82" t="s">
        <v>1576</v>
      </c>
      <c r="S271" s="87">
        <v>0.5</v>
      </c>
      <c r="T271" s="82"/>
      <c r="U271" s="88"/>
      <c r="V271" s="88"/>
    </row>
    <row r="272" spans="1:22" s="45" customFormat="1" ht="15" hidden="1" customHeight="1" x14ac:dyDescent="0.2">
      <c r="A272" s="81">
        <v>265</v>
      </c>
      <c r="B272" s="82" t="s">
        <v>1992</v>
      </c>
      <c r="C272" s="83">
        <v>1998013</v>
      </c>
      <c r="D272" s="84" t="s">
        <v>314</v>
      </c>
      <c r="E272" s="83"/>
      <c r="F272" s="83" t="s">
        <v>251</v>
      </c>
      <c r="G272" s="82" t="s">
        <v>1987</v>
      </c>
      <c r="H272" s="86" t="s">
        <v>1988</v>
      </c>
      <c r="I272" s="82" t="s">
        <v>687</v>
      </c>
      <c r="J272" s="83" t="s">
        <v>268</v>
      </c>
      <c r="K272" s="82" t="s">
        <v>1990</v>
      </c>
      <c r="L272" s="85">
        <v>2024</v>
      </c>
      <c r="M272" s="82" t="s">
        <v>252</v>
      </c>
      <c r="N272" s="86" t="s">
        <v>1684</v>
      </c>
      <c r="O272" s="83">
        <v>4</v>
      </c>
      <c r="P272" s="82" t="s">
        <v>1991</v>
      </c>
      <c r="Q272" s="82"/>
      <c r="R272" s="82" t="s">
        <v>1576</v>
      </c>
      <c r="S272" s="87">
        <v>0.5</v>
      </c>
      <c r="T272" s="82"/>
      <c r="U272" s="88"/>
      <c r="V272" s="88"/>
    </row>
    <row r="273" spans="1:22" s="45" customFormat="1" ht="15" hidden="1" customHeight="1" x14ac:dyDescent="0.2">
      <c r="A273" s="81">
        <v>266</v>
      </c>
      <c r="B273" s="82" t="s">
        <v>1993</v>
      </c>
      <c r="C273" s="83">
        <v>2012008</v>
      </c>
      <c r="D273" s="84" t="s">
        <v>314</v>
      </c>
      <c r="E273" s="83"/>
      <c r="F273" s="83" t="s">
        <v>251</v>
      </c>
      <c r="G273" s="82" t="s">
        <v>1987</v>
      </c>
      <c r="H273" s="86" t="s">
        <v>1988</v>
      </c>
      <c r="I273" s="82" t="s">
        <v>687</v>
      </c>
      <c r="J273" s="83" t="s">
        <v>268</v>
      </c>
      <c r="K273" s="82" t="s">
        <v>1990</v>
      </c>
      <c r="L273" s="85">
        <v>2024</v>
      </c>
      <c r="M273" s="82" t="s">
        <v>252</v>
      </c>
      <c r="N273" s="86" t="s">
        <v>1684</v>
      </c>
      <c r="O273" s="83">
        <v>4</v>
      </c>
      <c r="P273" s="82" t="s">
        <v>1991</v>
      </c>
      <c r="Q273" s="82"/>
      <c r="R273" s="82" t="s">
        <v>1576</v>
      </c>
      <c r="S273" s="87">
        <v>0.5</v>
      </c>
      <c r="T273" s="82"/>
      <c r="U273" s="88"/>
      <c r="V273" s="88"/>
    </row>
    <row r="274" spans="1:22" s="45" customFormat="1" ht="15" hidden="1" customHeight="1" x14ac:dyDescent="0.2">
      <c r="A274" s="81">
        <v>267</v>
      </c>
      <c r="B274" s="82" t="s">
        <v>303</v>
      </c>
      <c r="C274" s="83">
        <v>2018028</v>
      </c>
      <c r="D274" s="84" t="s">
        <v>314</v>
      </c>
      <c r="E274" s="83"/>
      <c r="F274" s="83" t="s">
        <v>251</v>
      </c>
      <c r="G274" s="82" t="s">
        <v>1987</v>
      </c>
      <c r="H274" s="86" t="s">
        <v>1988</v>
      </c>
      <c r="I274" s="82" t="s">
        <v>687</v>
      </c>
      <c r="J274" s="83" t="s">
        <v>268</v>
      </c>
      <c r="K274" s="82" t="s">
        <v>1990</v>
      </c>
      <c r="L274" s="85">
        <v>2024</v>
      </c>
      <c r="M274" s="82" t="s">
        <v>252</v>
      </c>
      <c r="N274" s="86" t="s">
        <v>1684</v>
      </c>
      <c r="O274" s="83">
        <v>4</v>
      </c>
      <c r="P274" s="82" t="s">
        <v>1991</v>
      </c>
      <c r="Q274" s="82"/>
      <c r="R274" s="82" t="s">
        <v>1576</v>
      </c>
      <c r="S274" s="87">
        <v>0.5</v>
      </c>
      <c r="T274" s="82"/>
      <c r="U274" s="88"/>
      <c r="V274" s="88"/>
    </row>
    <row r="275" spans="1:22" s="45" customFormat="1" ht="15" hidden="1" customHeight="1" x14ac:dyDescent="0.2">
      <c r="A275" s="81">
        <v>268</v>
      </c>
      <c r="B275" s="82" t="s">
        <v>361</v>
      </c>
      <c r="C275" s="83">
        <v>2008007</v>
      </c>
      <c r="D275" s="84" t="s">
        <v>287</v>
      </c>
      <c r="E275" s="83"/>
      <c r="F275" s="83" t="s">
        <v>251</v>
      </c>
      <c r="G275" s="82" t="s">
        <v>1989</v>
      </c>
      <c r="H275" s="86" t="s">
        <v>1995</v>
      </c>
      <c r="I275" s="82" t="s">
        <v>2000</v>
      </c>
      <c r="J275" s="83" t="s">
        <v>1566</v>
      </c>
      <c r="K275" s="82" t="s">
        <v>1567</v>
      </c>
      <c r="L275" s="85">
        <v>2023</v>
      </c>
      <c r="M275" s="82" t="s">
        <v>252</v>
      </c>
      <c r="N275" s="86" t="s">
        <v>1996</v>
      </c>
      <c r="O275" s="83">
        <v>5</v>
      </c>
      <c r="P275" s="82" t="s">
        <v>1994</v>
      </c>
      <c r="Q275" s="82"/>
      <c r="R275" s="82" t="s">
        <v>1577</v>
      </c>
      <c r="S275" s="87">
        <v>1</v>
      </c>
      <c r="T275" s="82" t="s">
        <v>1997</v>
      </c>
      <c r="U275" s="88"/>
      <c r="V275" s="88"/>
    </row>
    <row r="276" spans="1:22" s="45" customFormat="1" ht="15" hidden="1" customHeight="1" x14ac:dyDescent="0.2">
      <c r="A276" s="81">
        <v>269</v>
      </c>
      <c r="B276" s="82" t="s">
        <v>1998</v>
      </c>
      <c r="C276" s="83">
        <v>2007053</v>
      </c>
      <c r="D276" s="84" t="s">
        <v>287</v>
      </c>
      <c r="E276" s="83"/>
      <c r="F276" s="83" t="s">
        <v>251</v>
      </c>
      <c r="G276" s="82" t="s">
        <v>1989</v>
      </c>
      <c r="H276" s="86" t="s">
        <v>1995</v>
      </c>
      <c r="I276" s="82" t="s">
        <v>2000</v>
      </c>
      <c r="J276" s="83" t="s">
        <v>1566</v>
      </c>
      <c r="K276" s="82" t="s">
        <v>1567</v>
      </c>
      <c r="L276" s="85">
        <v>2023</v>
      </c>
      <c r="M276" s="82" t="s">
        <v>252</v>
      </c>
      <c r="N276" s="86" t="s">
        <v>1996</v>
      </c>
      <c r="O276" s="83">
        <v>5</v>
      </c>
      <c r="P276" s="82" t="s">
        <v>1994</v>
      </c>
      <c r="Q276" s="82"/>
      <c r="R276" s="82" t="s">
        <v>1577</v>
      </c>
      <c r="S276" s="87">
        <v>1</v>
      </c>
      <c r="T276" s="82" t="s">
        <v>1997</v>
      </c>
      <c r="U276" s="88"/>
      <c r="V276" s="88"/>
    </row>
    <row r="277" spans="1:22" s="45" customFormat="1" ht="15" hidden="1" customHeight="1" x14ac:dyDescent="0.2">
      <c r="A277" s="81">
        <v>270</v>
      </c>
      <c r="B277" s="82" t="s">
        <v>344</v>
      </c>
      <c r="C277" s="83">
        <v>1998012</v>
      </c>
      <c r="D277" s="84" t="s">
        <v>287</v>
      </c>
      <c r="E277" s="83" t="s">
        <v>251</v>
      </c>
      <c r="F277" s="83"/>
      <c r="G277" s="82" t="s">
        <v>1989</v>
      </c>
      <c r="H277" s="86" t="s">
        <v>1995</v>
      </c>
      <c r="I277" s="82" t="s">
        <v>2000</v>
      </c>
      <c r="J277" s="83" t="s">
        <v>1566</v>
      </c>
      <c r="K277" s="82" t="s">
        <v>1567</v>
      </c>
      <c r="L277" s="85">
        <v>2023</v>
      </c>
      <c r="M277" s="82" t="s">
        <v>252</v>
      </c>
      <c r="N277" s="86" t="s">
        <v>1996</v>
      </c>
      <c r="O277" s="83">
        <v>5</v>
      </c>
      <c r="P277" s="82" t="s">
        <v>1994</v>
      </c>
      <c r="Q277" s="82"/>
      <c r="R277" s="82" t="s">
        <v>1577</v>
      </c>
      <c r="S277" s="87">
        <v>1</v>
      </c>
      <c r="T277" s="82" t="s">
        <v>1997</v>
      </c>
      <c r="U277" s="88"/>
      <c r="V277" s="88"/>
    </row>
    <row r="278" spans="1:22" s="45" customFormat="1" ht="15" hidden="1" customHeight="1" x14ac:dyDescent="0.2">
      <c r="A278" s="81">
        <v>271</v>
      </c>
      <c r="B278" s="82" t="s">
        <v>1998</v>
      </c>
      <c r="C278" s="83">
        <v>2007053</v>
      </c>
      <c r="D278" s="84" t="s">
        <v>287</v>
      </c>
      <c r="E278" s="83" t="s">
        <v>251</v>
      </c>
      <c r="F278" s="83"/>
      <c r="G278" s="82" t="s">
        <v>1999</v>
      </c>
      <c r="H278" s="86"/>
      <c r="I278" s="82" t="s">
        <v>2002</v>
      </c>
      <c r="J278" s="83" t="s">
        <v>1566</v>
      </c>
      <c r="K278" s="82" t="s">
        <v>1567</v>
      </c>
      <c r="L278" s="85">
        <v>2024</v>
      </c>
      <c r="M278" s="82" t="s">
        <v>252</v>
      </c>
      <c r="N278" s="86" t="s">
        <v>2003</v>
      </c>
      <c r="O278" s="83">
        <v>6</v>
      </c>
      <c r="P278" s="82" t="s">
        <v>2004</v>
      </c>
      <c r="Q278" s="82"/>
      <c r="R278" s="82" t="s">
        <v>1577</v>
      </c>
      <c r="S278" s="87">
        <v>1</v>
      </c>
      <c r="T278" s="82"/>
      <c r="U278" s="88"/>
      <c r="V278" s="88"/>
    </row>
    <row r="279" spans="1:22" s="45" customFormat="1" ht="15" hidden="1" customHeight="1" x14ac:dyDescent="0.2">
      <c r="A279" s="81">
        <v>272</v>
      </c>
      <c r="B279" s="82" t="s">
        <v>365</v>
      </c>
      <c r="C279" s="83">
        <v>2006007</v>
      </c>
      <c r="D279" s="84" t="s">
        <v>357</v>
      </c>
      <c r="E279" s="83"/>
      <c r="F279" s="83" t="s">
        <v>251</v>
      </c>
      <c r="G279" s="82" t="s">
        <v>1999</v>
      </c>
      <c r="H279" s="86"/>
      <c r="I279" s="82" t="s">
        <v>2002</v>
      </c>
      <c r="J279" s="83" t="s">
        <v>1566</v>
      </c>
      <c r="K279" s="82" t="s">
        <v>1567</v>
      </c>
      <c r="L279" s="85">
        <v>2024</v>
      </c>
      <c r="M279" s="82" t="s">
        <v>252</v>
      </c>
      <c r="N279" s="86" t="s">
        <v>2003</v>
      </c>
      <c r="O279" s="83">
        <v>6</v>
      </c>
      <c r="P279" s="82" t="s">
        <v>2004</v>
      </c>
      <c r="Q279" s="82"/>
      <c r="R279" s="82" t="s">
        <v>1577</v>
      </c>
      <c r="S279" s="87">
        <v>1</v>
      </c>
      <c r="T279" s="82"/>
      <c r="U279" s="88"/>
      <c r="V279" s="88"/>
    </row>
    <row r="280" spans="1:22" s="45" customFormat="1" ht="15" hidden="1" customHeight="1" x14ac:dyDescent="0.2">
      <c r="A280" s="81">
        <v>273</v>
      </c>
      <c r="B280" s="82" t="s">
        <v>1322</v>
      </c>
      <c r="C280" s="83">
        <v>2008002</v>
      </c>
      <c r="D280" s="84" t="s">
        <v>287</v>
      </c>
      <c r="E280" s="83"/>
      <c r="F280" s="83" t="s">
        <v>251</v>
      </c>
      <c r="G280" s="82" t="s">
        <v>1999</v>
      </c>
      <c r="H280" s="86"/>
      <c r="I280" s="82" t="s">
        <v>2002</v>
      </c>
      <c r="J280" s="83" t="s">
        <v>1566</v>
      </c>
      <c r="K280" s="82" t="s">
        <v>1567</v>
      </c>
      <c r="L280" s="85">
        <v>2024</v>
      </c>
      <c r="M280" s="82" t="s">
        <v>252</v>
      </c>
      <c r="N280" s="86" t="s">
        <v>2003</v>
      </c>
      <c r="O280" s="83">
        <v>6</v>
      </c>
      <c r="P280" s="82" t="s">
        <v>2004</v>
      </c>
      <c r="Q280" s="82"/>
      <c r="R280" s="82" t="s">
        <v>1577</v>
      </c>
      <c r="S280" s="87">
        <v>1</v>
      </c>
      <c r="T280" s="82"/>
      <c r="U280" s="88"/>
      <c r="V280" s="88"/>
    </row>
    <row r="281" spans="1:22" s="45" customFormat="1" ht="15" hidden="1" customHeight="1" x14ac:dyDescent="0.2">
      <c r="A281" s="81">
        <v>274</v>
      </c>
      <c r="B281" s="82" t="s">
        <v>333</v>
      </c>
      <c r="C281" s="83">
        <v>2009012</v>
      </c>
      <c r="D281" s="84" t="s">
        <v>287</v>
      </c>
      <c r="E281" s="83"/>
      <c r="F281" s="83" t="s">
        <v>251</v>
      </c>
      <c r="G281" s="82" t="s">
        <v>1999</v>
      </c>
      <c r="H281" s="86"/>
      <c r="I281" s="82" t="s">
        <v>2002</v>
      </c>
      <c r="J281" s="83" t="s">
        <v>1566</v>
      </c>
      <c r="K281" s="82" t="s">
        <v>1567</v>
      </c>
      <c r="L281" s="85">
        <v>2024</v>
      </c>
      <c r="M281" s="82" t="s">
        <v>252</v>
      </c>
      <c r="N281" s="86" t="s">
        <v>2003</v>
      </c>
      <c r="O281" s="83">
        <v>6</v>
      </c>
      <c r="P281" s="82" t="s">
        <v>2004</v>
      </c>
      <c r="Q281" s="82"/>
      <c r="R281" s="82" t="s">
        <v>1577</v>
      </c>
      <c r="S281" s="87">
        <v>1</v>
      </c>
      <c r="T281" s="82"/>
      <c r="U281" s="88"/>
      <c r="V281" s="88"/>
    </row>
    <row r="282" spans="1:22" s="45" customFormat="1" ht="15" hidden="1" customHeight="1" x14ac:dyDescent="0.2">
      <c r="A282" s="81">
        <v>275</v>
      </c>
      <c r="B282" s="82" t="s">
        <v>361</v>
      </c>
      <c r="C282" s="83">
        <v>2008007</v>
      </c>
      <c r="D282" s="84" t="s">
        <v>287</v>
      </c>
      <c r="E282" s="83" t="s">
        <v>251</v>
      </c>
      <c r="F282" s="83"/>
      <c r="G282" s="82" t="s">
        <v>1999</v>
      </c>
      <c r="H282" s="86"/>
      <c r="I282" s="82" t="s">
        <v>2002</v>
      </c>
      <c r="J282" s="83" t="s">
        <v>1566</v>
      </c>
      <c r="K282" s="82" t="s">
        <v>1567</v>
      </c>
      <c r="L282" s="85">
        <v>2024</v>
      </c>
      <c r="M282" s="82" t="s">
        <v>252</v>
      </c>
      <c r="N282" s="86" t="s">
        <v>2003</v>
      </c>
      <c r="O282" s="83">
        <v>6</v>
      </c>
      <c r="P282" s="82" t="s">
        <v>2004</v>
      </c>
      <c r="Q282" s="82"/>
      <c r="R282" s="82" t="s">
        <v>1577</v>
      </c>
      <c r="S282" s="87">
        <v>1</v>
      </c>
      <c r="T282" s="82"/>
      <c r="U282" s="88"/>
      <c r="V282" s="88"/>
    </row>
    <row r="283" spans="1:22" s="45" customFormat="1" ht="15" hidden="1" customHeight="1" x14ac:dyDescent="0.2">
      <c r="A283" s="81">
        <v>276</v>
      </c>
      <c r="B283" s="82" t="s">
        <v>2005</v>
      </c>
      <c r="C283" s="83">
        <v>2004015</v>
      </c>
      <c r="D283" s="84" t="s">
        <v>260</v>
      </c>
      <c r="E283" s="83" t="s">
        <v>251</v>
      </c>
      <c r="F283" s="83"/>
      <c r="G283" s="82" t="s">
        <v>2007</v>
      </c>
      <c r="H283" s="86"/>
      <c r="I283" s="82" t="s">
        <v>2006</v>
      </c>
      <c r="J283" s="83" t="s">
        <v>264</v>
      </c>
      <c r="K283" s="82" t="s">
        <v>405</v>
      </c>
      <c r="L283" s="85">
        <v>2024</v>
      </c>
      <c r="M283" s="82" t="s">
        <v>661</v>
      </c>
      <c r="N283" s="86" t="s">
        <v>1676</v>
      </c>
      <c r="O283" s="83">
        <v>1</v>
      </c>
      <c r="P283" s="82" t="s">
        <v>2005</v>
      </c>
      <c r="Q283" s="82"/>
      <c r="R283" s="82" t="s">
        <v>1580</v>
      </c>
      <c r="S283" s="87">
        <v>0.5</v>
      </c>
      <c r="T283" s="82"/>
      <c r="U283" s="88"/>
      <c r="V283" s="88"/>
    </row>
    <row r="284" spans="1:22" s="45" customFormat="1" ht="15" hidden="1" customHeight="1" x14ac:dyDescent="0.2">
      <c r="A284" s="81">
        <v>277</v>
      </c>
      <c r="B284" s="82" t="s">
        <v>563</v>
      </c>
      <c r="C284" s="83">
        <v>2004004</v>
      </c>
      <c r="D284" s="84" t="s">
        <v>334</v>
      </c>
      <c r="E284" s="83"/>
      <c r="F284" s="83" t="s">
        <v>251</v>
      </c>
      <c r="G284" s="82" t="s">
        <v>2025</v>
      </c>
      <c r="H284" s="86" t="s">
        <v>2026</v>
      </c>
      <c r="I284" s="82" t="s">
        <v>2027</v>
      </c>
      <c r="J284" s="83" t="s">
        <v>2028</v>
      </c>
      <c r="K284" s="82" t="s">
        <v>2029</v>
      </c>
      <c r="L284" s="85">
        <v>2023</v>
      </c>
      <c r="M284" s="82" t="s">
        <v>252</v>
      </c>
      <c r="N284" s="86" t="s">
        <v>2032</v>
      </c>
      <c r="O284" s="83">
        <v>6</v>
      </c>
      <c r="P284" s="82" t="s">
        <v>2030</v>
      </c>
      <c r="Q284" s="82" t="s">
        <v>2031</v>
      </c>
      <c r="R284" s="82" t="s">
        <v>2089</v>
      </c>
      <c r="S284" s="87">
        <v>0.5</v>
      </c>
      <c r="T284" s="82"/>
      <c r="U284" s="88"/>
      <c r="V284" s="88"/>
    </row>
    <row r="285" spans="1:22" s="45" customFormat="1" ht="15" hidden="1" customHeight="1" x14ac:dyDescent="0.2">
      <c r="A285" s="81">
        <v>278</v>
      </c>
      <c r="B285" s="82" t="s">
        <v>584</v>
      </c>
      <c r="C285" s="83">
        <v>1994003</v>
      </c>
      <c r="D285" s="84" t="s">
        <v>334</v>
      </c>
      <c r="E285" s="83" t="s">
        <v>251</v>
      </c>
      <c r="F285" s="83"/>
      <c r="G285" s="82" t="s">
        <v>2025</v>
      </c>
      <c r="H285" s="86" t="s">
        <v>2026</v>
      </c>
      <c r="I285" s="82" t="s">
        <v>2027</v>
      </c>
      <c r="J285" s="83" t="s">
        <v>2028</v>
      </c>
      <c r="K285" s="82" t="s">
        <v>2029</v>
      </c>
      <c r="L285" s="85">
        <v>2023</v>
      </c>
      <c r="M285" s="82" t="s">
        <v>252</v>
      </c>
      <c r="N285" s="86" t="s">
        <v>2032</v>
      </c>
      <c r="O285" s="83">
        <v>6</v>
      </c>
      <c r="P285" s="82" t="s">
        <v>2030</v>
      </c>
      <c r="Q285" s="82" t="s">
        <v>2031</v>
      </c>
      <c r="R285" s="82" t="s">
        <v>2089</v>
      </c>
      <c r="S285" s="87">
        <v>0.5</v>
      </c>
      <c r="T285" s="82"/>
      <c r="U285" s="88"/>
      <c r="V285" s="88"/>
    </row>
    <row r="286" spans="1:22" s="45" customFormat="1" ht="15" hidden="1" customHeight="1" x14ac:dyDescent="0.2">
      <c r="A286" s="81">
        <v>279</v>
      </c>
      <c r="B286" s="82" t="s">
        <v>583</v>
      </c>
      <c r="C286" s="83">
        <v>2013007</v>
      </c>
      <c r="D286" s="84" t="s">
        <v>334</v>
      </c>
      <c r="E286" s="83"/>
      <c r="F286" s="83" t="s">
        <v>251</v>
      </c>
      <c r="G286" s="82" t="s">
        <v>2025</v>
      </c>
      <c r="H286" s="86" t="s">
        <v>2026</v>
      </c>
      <c r="I286" s="82" t="s">
        <v>2027</v>
      </c>
      <c r="J286" s="83" t="s">
        <v>2028</v>
      </c>
      <c r="K286" s="82" t="s">
        <v>2029</v>
      </c>
      <c r="L286" s="85">
        <v>2023</v>
      </c>
      <c r="M286" s="82" t="s">
        <v>252</v>
      </c>
      <c r="N286" s="86" t="s">
        <v>2032</v>
      </c>
      <c r="O286" s="83">
        <v>6</v>
      </c>
      <c r="P286" s="82" t="s">
        <v>2030</v>
      </c>
      <c r="Q286" s="82" t="s">
        <v>2031</v>
      </c>
      <c r="R286" s="82" t="s">
        <v>2089</v>
      </c>
      <c r="S286" s="87">
        <v>0.5</v>
      </c>
      <c r="T286" s="82"/>
      <c r="U286" s="88"/>
      <c r="V286" s="88"/>
    </row>
    <row r="287" spans="1:22" s="45" customFormat="1" ht="15" hidden="1" customHeight="1" x14ac:dyDescent="0.2">
      <c r="A287" s="81">
        <v>280</v>
      </c>
      <c r="B287" s="82" t="s">
        <v>2033</v>
      </c>
      <c r="C287" s="83">
        <v>2016007</v>
      </c>
      <c r="D287" s="84" t="s">
        <v>334</v>
      </c>
      <c r="E287" s="83"/>
      <c r="F287" s="83" t="s">
        <v>251</v>
      </c>
      <c r="G287" s="82" t="s">
        <v>2025</v>
      </c>
      <c r="H287" s="86" t="s">
        <v>2026</v>
      </c>
      <c r="I287" s="82" t="s">
        <v>2027</v>
      </c>
      <c r="J287" s="83" t="s">
        <v>2028</v>
      </c>
      <c r="K287" s="82" t="s">
        <v>2029</v>
      </c>
      <c r="L287" s="85">
        <v>2023</v>
      </c>
      <c r="M287" s="82" t="s">
        <v>252</v>
      </c>
      <c r="N287" s="86" t="s">
        <v>2032</v>
      </c>
      <c r="O287" s="83">
        <v>6</v>
      </c>
      <c r="P287" s="82" t="s">
        <v>2030</v>
      </c>
      <c r="Q287" s="82" t="s">
        <v>2031</v>
      </c>
      <c r="R287" s="82" t="s">
        <v>2089</v>
      </c>
      <c r="S287" s="87">
        <v>0.5</v>
      </c>
      <c r="T287" s="82"/>
      <c r="U287" s="88"/>
      <c r="V287" s="88"/>
    </row>
    <row r="288" spans="1:22" s="45" customFormat="1" ht="15" hidden="1" customHeight="1" x14ac:dyDescent="0.2">
      <c r="A288" s="81">
        <v>281</v>
      </c>
      <c r="B288" s="82" t="s">
        <v>2042</v>
      </c>
      <c r="C288" s="83">
        <v>2007033</v>
      </c>
      <c r="D288" s="84" t="s">
        <v>314</v>
      </c>
      <c r="E288" s="83" t="s">
        <v>251</v>
      </c>
      <c r="F288" s="83"/>
      <c r="G288" s="82" t="s">
        <v>2043</v>
      </c>
      <c r="H288" s="86" t="s">
        <v>2044</v>
      </c>
      <c r="I288" s="82" t="s">
        <v>2045</v>
      </c>
      <c r="J288" s="83" t="s">
        <v>268</v>
      </c>
      <c r="K288" s="82" t="s">
        <v>1990</v>
      </c>
      <c r="L288" s="85">
        <v>2024</v>
      </c>
      <c r="M288" s="82" t="s">
        <v>252</v>
      </c>
      <c r="N288" s="86" t="s">
        <v>2046</v>
      </c>
      <c r="O288" s="83">
        <v>2</v>
      </c>
      <c r="P288" s="82" t="s">
        <v>2047</v>
      </c>
      <c r="Q288" s="82"/>
      <c r="R288" s="82" t="s">
        <v>1576</v>
      </c>
      <c r="S288" s="87">
        <v>0.5</v>
      </c>
      <c r="T288" s="82"/>
      <c r="U288" s="88"/>
      <c r="V288" s="88"/>
    </row>
    <row r="289" spans="1:22" s="45" customFormat="1" ht="15" hidden="1" customHeight="1" x14ac:dyDescent="0.2">
      <c r="A289" s="81">
        <v>282</v>
      </c>
      <c r="B289" s="82" t="s">
        <v>380</v>
      </c>
      <c r="C289" s="83">
        <v>2005013</v>
      </c>
      <c r="D289" s="84" t="s">
        <v>2055</v>
      </c>
      <c r="E289" s="83"/>
      <c r="F289" s="83" t="s">
        <v>251</v>
      </c>
      <c r="G289" s="82" t="s">
        <v>2048</v>
      </c>
      <c r="H289" s="86" t="s">
        <v>2049</v>
      </c>
      <c r="I289" s="82" t="s">
        <v>2050</v>
      </c>
      <c r="J289" s="83" t="s">
        <v>383</v>
      </c>
      <c r="K289" s="82" t="s">
        <v>1412</v>
      </c>
      <c r="L289" s="85">
        <v>2023</v>
      </c>
      <c r="M289" s="82" t="s">
        <v>252</v>
      </c>
      <c r="N289" s="86" t="s">
        <v>2054</v>
      </c>
      <c r="O289" s="83">
        <v>2</v>
      </c>
      <c r="P289" s="82" t="s">
        <v>2051</v>
      </c>
      <c r="Q289" s="82" t="s">
        <v>2052</v>
      </c>
      <c r="R289" s="82" t="s">
        <v>2088</v>
      </c>
      <c r="S289" s="87">
        <v>1</v>
      </c>
      <c r="T289" s="82" t="s">
        <v>2053</v>
      </c>
      <c r="U289" s="88"/>
      <c r="V289" s="88"/>
    </row>
    <row r="290" spans="1:22" s="45" customFormat="1" ht="15" hidden="1" customHeight="1" x14ac:dyDescent="0.2">
      <c r="A290" s="81">
        <v>283</v>
      </c>
      <c r="B290" s="82" t="s">
        <v>2072</v>
      </c>
      <c r="C290" s="83">
        <v>2001017</v>
      </c>
      <c r="D290" s="84" t="s">
        <v>336</v>
      </c>
      <c r="E290" s="83" t="s">
        <v>251</v>
      </c>
      <c r="F290" s="83"/>
      <c r="G290" s="82" t="s">
        <v>2069</v>
      </c>
      <c r="H290" s="86" t="s">
        <v>2070</v>
      </c>
      <c r="I290" s="82" t="s">
        <v>2241</v>
      </c>
      <c r="J290" s="83" t="s">
        <v>264</v>
      </c>
      <c r="K290" s="82" t="s">
        <v>405</v>
      </c>
      <c r="L290" s="85">
        <v>2023</v>
      </c>
      <c r="M290" s="82" t="s">
        <v>661</v>
      </c>
      <c r="N290" s="86" t="s">
        <v>2071</v>
      </c>
      <c r="O290" s="83">
        <v>1</v>
      </c>
      <c r="P290" s="82" t="s">
        <v>2072</v>
      </c>
      <c r="Q290" s="82"/>
      <c r="R290" s="82" t="s">
        <v>1580</v>
      </c>
      <c r="S290" s="87">
        <v>0.5</v>
      </c>
      <c r="T290" s="82" t="s">
        <v>698</v>
      </c>
      <c r="U290" s="88"/>
      <c r="V290" s="88"/>
    </row>
    <row r="291" spans="1:22" s="45" customFormat="1" ht="15" hidden="1" customHeight="1" x14ac:dyDescent="0.2">
      <c r="A291" s="81">
        <v>284</v>
      </c>
      <c r="B291" s="82" t="s">
        <v>13</v>
      </c>
      <c r="C291" s="83">
        <v>2005019</v>
      </c>
      <c r="D291" s="84" t="s">
        <v>291</v>
      </c>
      <c r="E291" s="83" t="s">
        <v>251</v>
      </c>
      <c r="F291" s="83"/>
      <c r="G291" s="82" t="s">
        <v>2079</v>
      </c>
      <c r="H291" s="86" t="s">
        <v>2080</v>
      </c>
      <c r="I291" s="82" t="s">
        <v>279</v>
      </c>
      <c r="J291" s="83" t="s">
        <v>2081</v>
      </c>
      <c r="K291" s="82" t="s">
        <v>1567</v>
      </c>
      <c r="L291" s="85">
        <v>2024</v>
      </c>
      <c r="M291" s="82" t="s">
        <v>661</v>
      </c>
      <c r="N291" s="86" t="s">
        <v>2083</v>
      </c>
      <c r="O291" s="83">
        <v>1</v>
      </c>
      <c r="P291" s="82" t="s">
        <v>13</v>
      </c>
      <c r="Q291" s="82" t="s">
        <v>2082</v>
      </c>
      <c r="R291" s="82" t="s">
        <v>280</v>
      </c>
      <c r="S291" s="87">
        <v>0</v>
      </c>
      <c r="T291" s="82"/>
      <c r="U291" s="88"/>
      <c r="V291" s="88"/>
    </row>
    <row r="292" spans="1:22" s="45" customFormat="1" ht="15" hidden="1" customHeight="1" x14ac:dyDescent="0.2">
      <c r="A292" s="81">
        <v>286</v>
      </c>
      <c r="B292" s="82" t="s">
        <v>348</v>
      </c>
      <c r="C292" s="83">
        <v>1998010</v>
      </c>
      <c r="D292" s="84" t="s">
        <v>317</v>
      </c>
      <c r="E292" s="83" t="s">
        <v>251</v>
      </c>
      <c r="F292" s="83"/>
      <c r="G292" s="82" t="s">
        <v>2093</v>
      </c>
      <c r="H292" s="86" t="s">
        <v>2094</v>
      </c>
      <c r="I292" s="82" t="s">
        <v>2095</v>
      </c>
      <c r="J292" s="83" t="s">
        <v>2096</v>
      </c>
      <c r="K292" s="82" t="s">
        <v>1433</v>
      </c>
      <c r="L292" s="85">
        <v>2024</v>
      </c>
      <c r="M292" s="82" t="s">
        <v>252</v>
      </c>
      <c r="N292" s="86" t="s">
        <v>2097</v>
      </c>
      <c r="O292" s="83">
        <v>3</v>
      </c>
      <c r="P292" s="82" t="s">
        <v>2099</v>
      </c>
      <c r="Q292" s="82" t="s">
        <v>1905</v>
      </c>
      <c r="R292" s="82" t="s">
        <v>1571</v>
      </c>
      <c r="S292" s="87">
        <v>0.5</v>
      </c>
      <c r="T292" s="82" t="s">
        <v>2098</v>
      </c>
      <c r="U292" s="88"/>
      <c r="V292" s="88"/>
    </row>
    <row r="293" spans="1:22" s="45" customFormat="1" ht="15" hidden="1" customHeight="1" x14ac:dyDescent="0.2">
      <c r="A293" s="81">
        <v>287</v>
      </c>
      <c r="B293" s="82" t="s">
        <v>321</v>
      </c>
      <c r="C293" s="83">
        <v>2010015</v>
      </c>
      <c r="D293" s="84" t="s">
        <v>317</v>
      </c>
      <c r="E293" s="83"/>
      <c r="F293" s="83" t="s">
        <v>251</v>
      </c>
      <c r="G293" s="82" t="s">
        <v>2093</v>
      </c>
      <c r="H293" s="86" t="s">
        <v>2094</v>
      </c>
      <c r="I293" s="82" t="s">
        <v>2095</v>
      </c>
      <c r="J293" s="83" t="s">
        <v>2096</v>
      </c>
      <c r="K293" s="82" t="s">
        <v>1433</v>
      </c>
      <c r="L293" s="85">
        <v>2024</v>
      </c>
      <c r="M293" s="82" t="s">
        <v>252</v>
      </c>
      <c r="N293" s="86" t="s">
        <v>2097</v>
      </c>
      <c r="O293" s="83">
        <v>3</v>
      </c>
      <c r="P293" s="82" t="s">
        <v>2099</v>
      </c>
      <c r="Q293" s="82" t="s">
        <v>1905</v>
      </c>
      <c r="R293" s="82" t="s">
        <v>1571</v>
      </c>
      <c r="S293" s="87">
        <v>0.5</v>
      </c>
      <c r="T293" s="82" t="s">
        <v>2098</v>
      </c>
      <c r="U293" s="88"/>
      <c r="V293" s="88"/>
    </row>
    <row r="294" spans="1:22" s="45" customFormat="1" ht="15" hidden="1" customHeight="1" x14ac:dyDescent="0.2">
      <c r="A294" s="81">
        <v>288</v>
      </c>
      <c r="B294" s="82" t="s">
        <v>339</v>
      </c>
      <c r="C294" s="83">
        <v>2007022</v>
      </c>
      <c r="D294" s="84" t="s">
        <v>260</v>
      </c>
      <c r="E294" s="83"/>
      <c r="F294" s="83" t="s">
        <v>251</v>
      </c>
      <c r="G294" s="82" t="s">
        <v>2108</v>
      </c>
      <c r="H294" s="86" t="s">
        <v>2109</v>
      </c>
      <c r="I294" s="82" t="s">
        <v>2111</v>
      </c>
      <c r="J294" s="83" t="s">
        <v>2110</v>
      </c>
      <c r="K294" s="82" t="s">
        <v>1645</v>
      </c>
      <c r="L294" s="85">
        <v>2024</v>
      </c>
      <c r="M294" s="82" t="s">
        <v>252</v>
      </c>
      <c r="N294" s="86" t="s">
        <v>2115</v>
      </c>
      <c r="O294" s="83">
        <v>2</v>
      </c>
      <c r="P294" s="82" t="s">
        <v>2112</v>
      </c>
      <c r="Q294" s="82" t="s">
        <v>2113</v>
      </c>
      <c r="R294" s="82" t="s">
        <v>2086</v>
      </c>
      <c r="S294" s="87">
        <v>1</v>
      </c>
      <c r="T294" s="82" t="s">
        <v>2114</v>
      </c>
      <c r="U294" s="88"/>
      <c r="V294" s="88"/>
    </row>
    <row r="295" spans="1:22" s="45" customFormat="1" ht="15" hidden="1" customHeight="1" x14ac:dyDescent="0.2">
      <c r="A295" s="81">
        <v>289</v>
      </c>
      <c r="B295" s="82" t="s">
        <v>2116</v>
      </c>
      <c r="C295" s="83">
        <v>2018022</v>
      </c>
      <c r="D295" s="84" t="s">
        <v>260</v>
      </c>
      <c r="E295" s="83" t="s">
        <v>251</v>
      </c>
      <c r="F295" s="83"/>
      <c r="G295" s="82" t="s">
        <v>2108</v>
      </c>
      <c r="H295" s="86" t="s">
        <v>2109</v>
      </c>
      <c r="I295" s="82" t="s">
        <v>2111</v>
      </c>
      <c r="J295" s="83" t="s">
        <v>2110</v>
      </c>
      <c r="K295" s="82" t="s">
        <v>1645</v>
      </c>
      <c r="L295" s="85">
        <v>2024</v>
      </c>
      <c r="M295" s="82" t="s">
        <v>252</v>
      </c>
      <c r="N295" s="86" t="s">
        <v>2115</v>
      </c>
      <c r="O295" s="83">
        <v>2</v>
      </c>
      <c r="P295" s="82" t="s">
        <v>2112</v>
      </c>
      <c r="Q295" s="82" t="s">
        <v>2113</v>
      </c>
      <c r="R295" s="82" t="s">
        <v>2086</v>
      </c>
      <c r="S295" s="87">
        <v>1</v>
      </c>
      <c r="T295" s="82" t="s">
        <v>2114</v>
      </c>
      <c r="U295" s="88"/>
      <c r="V295" s="88"/>
    </row>
    <row r="296" spans="1:22" s="45" customFormat="1" ht="15" hidden="1" customHeight="1" x14ac:dyDescent="0.2">
      <c r="A296" s="81">
        <v>290</v>
      </c>
      <c r="B296" s="82" t="s">
        <v>2119</v>
      </c>
      <c r="C296" s="83">
        <v>2006003</v>
      </c>
      <c r="D296" s="84" t="s">
        <v>2121</v>
      </c>
      <c r="E296" s="83" t="s">
        <v>251</v>
      </c>
      <c r="F296" s="83"/>
      <c r="G296" s="82" t="s">
        <v>2117</v>
      </c>
      <c r="H296" s="86" t="s">
        <v>2118</v>
      </c>
      <c r="I296" s="82" t="s">
        <v>2227</v>
      </c>
      <c r="J296" s="83" t="s">
        <v>270</v>
      </c>
      <c r="K296" s="82" t="s">
        <v>1235</v>
      </c>
      <c r="L296" s="85">
        <v>2023</v>
      </c>
      <c r="M296" s="82" t="s">
        <v>252</v>
      </c>
      <c r="N296" s="86" t="s">
        <v>1661</v>
      </c>
      <c r="O296" s="83">
        <v>1</v>
      </c>
      <c r="P296" s="82" t="s">
        <v>2119</v>
      </c>
      <c r="Q296" s="82"/>
      <c r="R296" s="82" t="s">
        <v>2226</v>
      </c>
      <c r="S296" s="87">
        <v>0.75</v>
      </c>
      <c r="T296" s="82" t="s">
        <v>2120</v>
      </c>
      <c r="U296" s="88"/>
      <c r="V296" s="88"/>
    </row>
    <row r="297" spans="1:22" s="45" customFormat="1" ht="15" hidden="1" customHeight="1" x14ac:dyDescent="0.2">
      <c r="A297" s="81">
        <v>291</v>
      </c>
      <c r="B297" s="82" t="s">
        <v>289</v>
      </c>
      <c r="C297" s="83">
        <v>2001009</v>
      </c>
      <c r="D297" s="84" t="s">
        <v>292</v>
      </c>
      <c r="E297" s="83"/>
      <c r="F297" s="83" t="s">
        <v>251</v>
      </c>
      <c r="G297" s="82" t="s">
        <v>2122</v>
      </c>
      <c r="H297" s="86"/>
      <c r="I297" s="82" t="s">
        <v>2123</v>
      </c>
      <c r="J297" s="83" t="s">
        <v>448</v>
      </c>
      <c r="K297" s="82" t="s">
        <v>725</v>
      </c>
      <c r="L297" s="85">
        <v>2023</v>
      </c>
      <c r="M297" s="82" t="s">
        <v>252</v>
      </c>
      <c r="N297" s="86" t="s">
        <v>2125</v>
      </c>
      <c r="O297" s="83">
        <v>3</v>
      </c>
      <c r="P297" s="82" t="s">
        <v>2124</v>
      </c>
      <c r="Q297" s="82"/>
      <c r="R297" s="82" t="s">
        <v>1589</v>
      </c>
      <c r="S297" s="87">
        <v>1</v>
      </c>
      <c r="T297" s="82" t="s">
        <v>445</v>
      </c>
      <c r="U297" s="88"/>
      <c r="V297" s="88"/>
    </row>
    <row r="298" spans="1:22" s="45" customFormat="1" ht="15" hidden="1" customHeight="1" x14ac:dyDescent="0.2">
      <c r="A298" s="81">
        <v>292</v>
      </c>
      <c r="B298" s="82" t="s">
        <v>2126</v>
      </c>
      <c r="C298" s="83">
        <v>2008024</v>
      </c>
      <c r="D298" s="84" t="s">
        <v>292</v>
      </c>
      <c r="E298" s="83" t="s">
        <v>251</v>
      </c>
      <c r="F298" s="83"/>
      <c r="G298" s="82" t="s">
        <v>2127</v>
      </c>
      <c r="H298" s="86" t="s">
        <v>2128</v>
      </c>
      <c r="I298" s="82" t="s">
        <v>2129</v>
      </c>
      <c r="J298" s="83" t="s">
        <v>265</v>
      </c>
      <c r="K298" s="82" t="s">
        <v>651</v>
      </c>
      <c r="L298" s="85">
        <v>2024</v>
      </c>
      <c r="M298" s="82" t="s">
        <v>252</v>
      </c>
      <c r="N298" s="86" t="s">
        <v>813</v>
      </c>
      <c r="O298" s="83">
        <v>1</v>
      </c>
      <c r="P298" s="82" t="s">
        <v>2126</v>
      </c>
      <c r="Q298" s="82"/>
      <c r="R298" s="82" t="s">
        <v>1572</v>
      </c>
      <c r="S298" s="87">
        <v>0.5</v>
      </c>
      <c r="T298" s="82" t="s">
        <v>2130</v>
      </c>
      <c r="U298" s="88"/>
      <c r="V298" s="88"/>
    </row>
    <row r="299" spans="1:22" s="45" customFormat="1" ht="15" hidden="1" customHeight="1" x14ac:dyDescent="0.2">
      <c r="A299" s="81">
        <v>293</v>
      </c>
      <c r="B299" s="82" t="s">
        <v>2131</v>
      </c>
      <c r="C299" s="83">
        <v>2005008</v>
      </c>
      <c r="D299" s="84" t="s">
        <v>292</v>
      </c>
      <c r="E299" s="83" t="s">
        <v>251</v>
      </c>
      <c r="F299" s="83"/>
      <c r="G299" s="82" t="s">
        <v>2132</v>
      </c>
      <c r="H299" s="86" t="s">
        <v>2133</v>
      </c>
      <c r="I299" s="82" t="s">
        <v>2129</v>
      </c>
      <c r="J299" s="83" t="s">
        <v>265</v>
      </c>
      <c r="K299" s="82" t="s">
        <v>651</v>
      </c>
      <c r="L299" s="85">
        <v>2024</v>
      </c>
      <c r="M299" s="82" t="s">
        <v>252</v>
      </c>
      <c r="N299" s="86" t="s">
        <v>2134</v>
      </c>
      <c r="O299" s="83">
        <v>1</v>
      </c>
      <c r="P299" s="82" t="s">
        <v>2131</v>
      </c>
      <c r="Q299" s="82"/>
      <c r="R299" s="82" t="s">
        <v>1572</v>
      </c>
      <c r="S299" s="87">
        <v>0.5</v>
      </c>
      <c r="T299" s="82" t="s">
        <v>2130</v>
      </c>
      <c r="U299" s="88"/>
      <c r="V299" s="88"/>
    </row>
    <row r="300" spans="1:22" s="45" customFormat="1" ht="15" hidden="1" customHeight="1" x14ac:dyDescent="0.2">
      <c r="A300" s="81">
        <v>294</v>
      </c>
      <c r="B300" s="82" t="s">
        <v>2153</v>
      </c>
      <c r="C300" s="83">
        <v>1998001</v>
      </c>
      <c r="D300" s="84" t="s">
        <v>292</v>
      </c>
      <c r="E300" s="83" t="s">
        <v>251</v>
      </c>
      <c r="F300" s="83"/>
      <c r="G300" s="82" t="s">
        <v>2136</v>
      </c>
      <c r="H300" s="86" t="s">
        <v>2137</v>
      </c>
      <c r="I300" s="82" t="s">
        <v>2129</v>
      </c>
      <c r="J300" s="83" t="s">
        <v>265</v>
      </c>
      <c r="K300" s="82" t="s">
        <v>651</v>
      </c>
      <c r="L300" s="85">
        <v>2024</v>
      </c>
      <c r="M300" s="82" t="s">
        <v>252</v>
      </c>
      <c r="N300" s="86" t="s">
        <v>2134</v>
      </c>
      <c r="O300" s="83">
        <v>1</v>
      </c>
      <c r="P300" s="82" t="s">
        <v>2135</v>
      </c>
      <c r="Q300" s="82"/>
      <c r="R300" s="82" t="s">
        <v>1572</v>
      </c>
      <c r="S300" s="87">
        <v>0.5</v>
      </c>
      <c r="T300" s="82" t="s">
        <v>2130</v>
      </c>
      <c r="U300" s="88"/>
      <c r="V300" s="88"/>
    </row>
    <row r="301" spans="1:22" s="45" customFormat="1" ht="15" hidden="1" customHeight="1" x14ac:dyDescent="0.2">
      <c r="A301" s="81">
        <v>295</v>
      </c>
      <c r="B301" s="82" t="s">
        <v>2142</v>
      </c>
      <c r="C301" s="83">
        <v>2017001</v>
      </c>
      <c r="D301" s="84" t="s">
        <v>682</v>
      </c>
      <c r="E301" s="83" t="s">
        <v>251</v>
      </c>
      <c r="F301" s="83"/>
      <c r="G301" s="82" t="s">
        <v>2138</v>
      </c>
      <c r="H301" s="86" t="s">
        <v>2139</v>
      </c>
      <c r="I301" s="82" t="s">
        <v>2140</v>
      </c>
      <c r="J301" s="83" t="s">
        <v>274</v>
      </c>
      <c r="K301" s="82" t="s">
        <v>674</v>
      </c>
      <c r="L301" s="85">
        <v>2024</v>
      </c>
      <c r="M301" s="82" t="s">
        <v>252</v>
      </c>
      <c r="N301" s="86" t="s">
        <v>410</v>
      </c>
      <c r="O301" s="83">
        <v>2</v>
      </c>
      <c r="P301" s="82" t="s">
        <v>2141</v>
      </c>
      <c r="Q301" s="82"/>
      <c r="R301" s="82" t="s">
        <v>1591</v>
      </c>
      <c r="S301" s="87">
        <v>0.25</v>
      </c>
      <c r="T301" s="82" t="s">
        <v>2130</v>
      </c>
      <c r="U301" s="88"/>
      <c r="V301" s="88"/>
    </row>
    <row r="302" spans="1:22" s="45" customFormat="1" ht="15" hidden="1" customHeight="1" x14ac:dyDescent="0.2">
      <c r="A302" s="81">
        <v>296</v>
      </c>
      <c r="B302" s="82" t="s">
        <v>2143</v>
      </c>
      <c r="C302" s="83">
        <v>2018002</v>
      </c>
      <c r="D302" s="84" t="s">
        <v>682</v>
      </c>
      <c r="E302" s="83"/>
      <c r="F302" s="83" t="s">
        <v>251</v>
      </c>
      <c r="G302" s="82" t="s">
        <v>2138</v>
      </c>
      <c r="H302" s="86" t="s">
        <v>2139</v>
      </c>
      <c r="I302" s="82" t="s">
        <v>2140</v>
      </c>
      <c r="J302" s="83" t="s">
        <v>274</v>
      </c>
      <c r="K302" s="82" t="s">
        <v>674</v>
      </c>
      <c r="L302" s="85">
        <v>2024</v>
      </c>
      <c r="M302" s="82" t="s">
        <v>252</v>
      </c>
      <c r="N302" s="86" t="s">
        <v>410</v>
      </c>
      <c r="O302" s="83">
        <v>2</v>
      </c>
      <c r="P302" s="82" t="s">
        <v>2141</v>
      </c>
      <c r="Q302" s="82"/>
      <c r="R302" s="82" t="s">
        <v>1591</v>
      </c>
      <c r="S302" s="87">
        <v>0.25</v>
      </c>
      <c r="T302" s="82" t="s">
        <v>2130</v>
      </c>
      <c r="U302" s="88"/>
      <c r="V302" s="88"/>
    </row>
    <row r="303" spans="1:22" s="45" customFormat="1" ht="15" hidden="1" customHeight="1" x14ac:dyDescent="0.2">
      <c r="A303" s="81">
        <v>297</v>
      </c>
      <c r="B303" s="82" t="s">
        <v>2144</v>
      </c>
      <c r="C303" s="83">
        <v>2004005</v>
      </c>
      <c r="D303" s="84" t="s">
        <v>682</v>
      </c>
      <c r="E303" s="83" t="s">
        <v>251</v>
      </c>
      <c r="F303" s="83"/>
      <c r="G303" s="82" t="s">
        <v>2145</v>
      </c>
      <c r="H303" s="86" t="s">
        <v>2146</v>
      </c>
      <c r="I303" s="82" t="s">
        <v>2140</v>
      </c>
      <c r="J303" s="83" t="s">
        <v>274</v>
      </c>
      <c r="K303" s="82" t="s">
        <v>674</v>
      </c>
      <c r="L303" s="85">
        <v>2024</v>
      </c>
      <c r="M303" s="82" t="s">
        <v>252</v>
      </c>
      <c r="N303" s="86" t="s">
        <v>410</v>
      </c>
      <c r="O303" s="83">
        <v>2</v>
      </c>
      <c r="P303" s="82" t="s">
        <v>2147</v>
      </c>
      <c r="Q303" s="82"/>
      <c r="R303" s="82" t="s">
        <v>1591</v>
      </c>
      <c r="S303" s="87">
        <v>0.25</v>
      </c>
      <c r="T303" s="82" t="s">
        <v>2130</v>
      </c>
      <c r="U303" s="88"/>
      <c r="V303" s="88"/>
    </row>
    <row r="304" spans="1:22" s="45" customFormat="1" ht="15" hidden="1" customHeight="1" x14ac:dyDescent="0.2">
      <c r="A304" s="81">
        <v>298</v>
      </c>
      <c r="B304" s="82" t="s">
        <v>2148</v>
      </c>
      <c r="C304" s="83">
        <v>2022003</v>
      </c>
      <c r="D304" s="84" t="s">
        <v>682</v>
      </c>
      <c r="E304" s="83"/>
      <c r="F304" s="83" t="s">
        <v>251</v>
      </c>
      <c r="G304" s="82" t="s">
        <v>2145</v>
      </c>
      <c r="H304" s="86" t="s">
        <v>2146</v>
      </c>
      <c r="I304" s="82" t="s">
        <v>2140</v>
      </c>
      <c r="J304" s="83" t="s">
        <v>274</v>
      </c>
      <c r="K304" s="82" t="s">
        <v>674</v>
      </c>
      <c r="L304" s="85">
        <v>2024</v>
      </c>
      <c r="M304" s="82" t="s">
        <v>252</v>
      </c>
      <c r="N304" s="86" t="s">
        <v>410</v>
      </c>
      <c r="O304" s="83">
        <v>2</v>
      </c>
      <c r="P304" s="82" t="s">
        <v>2147</v>
      </c>
      <c r="Q304" s="82"/>
      <c r="R304" s="82" t="s">
        <v>1591</v>
      </c>
      <c r="S304" s="87">
        <v>0.25</v>
      </c>
      <c r="T304" s="82" t="s">
        <v>2130</v>
      </c>
      <c r="U304" s="88"/>
      <c r="V304" s="88"/>
    </row>
    <row r="305" spans="1:22" s="45" customFormat="1" ht="15" hidden="1" customHeight="1" x14ac:dyDescent="0.2">
      <c r="A305" s="81">
        <v>299</v>
      </c>
      <c r="B305" s="82" t="s">
        <v>2144</v>
      </c>
      <c r="C305" s="83">
        <v>2004005</v>
      </c>
      <c r="D305" s="84" t="s">
        <v>682</v>
      </c>
      <c r="E305" s="83" t="s">
        <v>251</v>
      </c>
      <c r="F305" s="83"/>
      <c r="G305" s="82" t="s">
        <v>2149</v>
      </c>
      <c r="H305" s="86" t="s">
        <v>2150</v>
      </c>
      <c r="I305" s="82" t="s">
        <v>1615</v>
      </c>
      <c r="J305" s="83" t="s">
        <v>274</v>
      </c>
      <c r="K305" s="82" t="s">
        <v>674</v>
      </c>
      <c r="L305" s="85">
        <v>2024</v>
      </c>
      <c r="M305" s="82" t="s">
        <v>252</v>
      </c>
      <c r="N305" s="86" t="s">
        <v>740</v>
      </c>
      <c r="O305" s="83">
        <v>2</v>
      </c>
      <c r="P305" s="82" t="s">
        <v>2151</v>
      </c>
      <c r="Q305" s="82"/>
      <c r="R305" s="82" t="s">
        <v>1591</v>
      </c>
      <c r="S305" s="87">
        <v>0.25</v>
      </c>
      <c r="T305" s="82" t="s">
        <v>2130</v>
      </c>
      <c r="U305" s="88"/>
      <c r="V305" s="88"/>
    </row>
    <row r="306" spans="1:22" s="45" customFormat="1" ht="15" hidden="1" customHeight="1" x14ac:dyDescent="0.2">
      <c r="A306" s="81">
        <v>300</v>
      </c>
      <c r="B306" s="82" t="s">
        <v>2152</v>
      </c>
      <c r="C306" s="83">
        <v>2019031</v>
      </c>
      <c r="D306" s="84" t="s">
        <v>682</v>
      </c>
      <c r="E306" s="83"/>
      <c r="F306" s="83" t="s">
        <v>251</v>
      </c>
      <c r="G306" s="82" t="s">
        <v>2149</v>
      </c>
      <c r="H306" s="86" t="s">
        <v>2150</v>
      </c>
      <c r="I306" s="82" t="s">
        <v>1615</v>
      </c>
      <c r="J306" s="83" t="s">
        <v>274</v>
      </c>
      <c r="K306" s="82" t="s">
        <v>674</v>
      </c>
      <c r="L306" s="85">
        <v>2024</v>
      </c>
      <c r="M306" s="82" t="s">
        <v>252</v>
      </c>
      <c r="N306" s="86" t="s">
        <v>740</v>
      </c>
      <c r="O306" s="83">
        <v>2</v>
      </c>
      <c r="P306" s="82" t="s">
        <v>2151</v>
      </c>
      <c r="Q306" s="82"/>
      <c r="R306" s="82" t="s">
        <v>1591</v>
      </c>
      <c r="S306" s="87">
        <v>0.25</v>
      </c>
      <c r="T306" s="82" t="s">
        <v>2130</v>
      </c>
      <c r="U306" s="88"/>
      <c r="V306" s="88"/>
    </row>
    <row r="307" spans="1:22" s="45" customFormat="1" ht="15" hidden="1" customHeight="1" x14ac:dyDescent="0.2">
      <c r="A307" s="81"/>
      <c r="B307" s="82" t="s">
        <v>2154</v>
      </c>
      <c r="C307" s="83">
        <v>2008010</v>
      </c>
      <c r="D307" s="84" t="s">
        <v>336</v>
      </c>
      <c r="E307" s="83" t="s">
        <v>251</v>
      </c>
      <c r="F307" s="83"/>
      <c r="G307" s="82" t="s">
        <v>2155</v>
      </c>
      <c r="H307" s="86" t="s">
        <v>2156</v>
      </c>
      <c r="I307" s="82" t="s">
        <v>2157</v>
      </c>
      <c r="J307" s="83" t="s">
        <v>272</v>
      </c>
      <c r="K307" s="82" t="s">
        <v>2158</v>
      </c>
      <c r="L307" s="85">
        <v>2023</v>
      </c>
      <c r="M307" s="82" t="s">
        <v>661</v>
      </c>
      <c r="N307" s="86" t="s">
        <v>2159</v>
      </c>
      <c r="O307" s="83">
        <v>1</v>
      </c>
      <c r="P307" s="82" t="s">
        <v>2154</v>
      </c>
      <c r="Q307" s="82"/>
      <c r="R307" s="82" t="s">
        <v>2228</v>
      </c>
      <c r="S307" s="87">
        <v>0.5</v>
      </c>
      <c r="T307" s="82" t="s">
        <v>2130</v>
      </c>
      <c r="U307" s="88"/>
      <c r="V307" s="88"/>
    </row>
    <row r="308" spans="1:22" s="45" customFormat="1" ht="15" hidden="1" customHeight="1" x14ac:dyDescent="0.2">
      <c r="A308" s="81"/>
      <c r="B308" s="82" t="s">
        <v>2154</v>
      </c>
      <c r="C308" s="83">
        <v>2008010</v>
      </c>
      <c r="D308" s="84" t="s">
        <v>336</v>
      </c>
      <c r="E308" s="83" t="s">
        <v>251</v>
      </c>
      <c r="F308" s="83"/>
      <c r="G308" s="82" t="s">
        <v>2160</v>
      </c>
      <c r="H308" s="86" t="s">
        <v>2161</v>
      </c>
      <c r="I308" s="82" t="s">
        <v>2162</v>
      </c>
      <c r="J308" s="83" t="s">
        <v>272</v>
      </c>
      <c r="K308" s="82" t="s">
        <v>2158</v>
      </c>
      <c r="L308" s="85">
        <v>2023</v>
      </c>
      <c r="M308" s="82" t="s">
        <v>661</v>
      </c>
      <c r="N308" s="86" t="s">
        <v>2163</v>
      </c>
      <c r="O308" s="83">
        <v>1</v>
      </c>
      <c r="P308" s="82" t="s">
        <v>2154</v>
      </c>
      <c r="Q308" s="82"/>
      <c r="R308" s="82" t="s">
        <v>2228</v>
      </c>
      <c r="S308" s="87">
        <v>0.5</v>
      </c>
      <c r="T308" s="82" t="s">
        <v>2130</v>
      </c>
      <c r="U308" s="88"/>
      <c r="V308" s="88"/>
    </row>
    <row r="309" spans="1:22" s="45" customFormat="1" ht="15" hidden="1" customHeight="1" x14ac:dyDescent="0.2">
      <c r="A309" s="81"/>
      <c r="B309" s="82" t="s">
        <v>2171</v>
      </c>
      <c r="C309" s="83">
        <v>2020014</v>
      </c>
      <c r="D309" s="84" t="s">
        <v>336</v>
      </c>
      <c r="E309" s="83" t="s">
        <v>251</v>
      </c>
      <c r="F309" s="83"/>
      <c r="G309" s="82" t="s">
        <v>2164</v>
      </c>
      <c r="H309" s="86" t="s">
        <v>2165</v>
      </c>
      <c r="I309" s="82" t="s">
        <v>2166</v>
      </c>
      <c r="J309" s="83" t="s">
        <v>2167</v>
      </c>
      <c r="K309" s="82" t="s">
        <v>2168</v>
      </c>
      <c r="L309" s="85">
        <v>2024</v>
      </c>
      <c r="M309" s="82" t="s">
        <v>661</v>
      </c>
      <c r="N309" s="86" t="s">
        <v>2169</v>
      </c>
      <c r="O309" s="83">
        <v>2</v>
      </c>
      <c r="P309" s="82" t="s">
        <v>2170</v>
      </c>
      <c r="Q309" s="82"/>
      <c r="R309" s="82" t="s">
        <v>280</v>
      </c>
      <c r="S309" s="87">
        <v>0</v>
      </c>
      <c r="T309" s="82"/>
      <c r="U309" s="88"/>
      <c r="V309" s="88"/>
    </row>
    <row r="310" spans="1:22" s="45" customFormat="1" ht="15" hidden="1" customHeight="1" x14ac:dyDescent="0.2">
      <c r="A310" s="81"/>
      <c r="B310" s="82" t="s">
        <v>214</v>
      </c>
      <c r="C310" s="83">
        <v>2012003</v>
      </c>
      <c r="D310" s="84" t="s">
        <v>292</v>
      </c>
      <c r="E310" s="83" t="s">
        <v>251</v>
      </c>
      <c r="F310" s="83"/>
      <c r="G310" s="82" t="s">
        <v>2174</v>
      </c>
      <c r="H310" s="86" t="s">
        <v>2172</v>
      </c>
      <c r="I310" s="82" t="s">
        <v>782</v>
      </c>
      <c r="J310" s="83" t="s">
        <v>265</v>
      </c>
      <c r="K310" s="82" t="s">
        <v>651</v>
      </c>
      <c r="L310" s="85">
        <v>2024</v>
      </c>
      <c r="M310" s="82" t="s">
        <v>252</v>
      </c>
      <c r="N310" s="86" t="s">
        <v>2173</v>
      </c>
      <c r="O310" s="83">
        <v>1</v>
      </c>
      <c r="P310" s="82" t="s">
        <v>214</v>
      </c>
      <c r="Q310" s="82"/>
      <c r="R310" s="82" t="s">
        <v>1572</v>
      </c>
      <c r="S310" s="87">
        <v>0.5</v>
      </c>
      <c r="T310" s="82"/>
      <c r="U310" s="88"/>
      <c r="V310" s="88"/>
    </row>
    <row r="311" spans="1:22" s="45" customFormat="1" ht="15" hidden="1" customHeight="1" x14ac:dyDescent="0.2">
      <c r="A311" s="81"/>
      <c r="B311" s="82" t="s">
        <v>2182</v>
      </c>
      <c r="C311" s="83">
        <v>2004032</v>
      </c>
      <c r="D311" s="84" t="s">
        <v>328</v>
      </c>
      <c r="E311" s="83" t="s">
        <v>251</v>
      </c>
      <c r="F311" s="83"/>
      <c r="G311" s="82" t="s">
        <v>2175</v>
      </c>
      <c r="H311" s="86" t="s">
        <v>2176</v>
      </c>
      <c r="I311" s="82" t="s">
        <v>2179</v>
      </c>
      <c r="J311" s="83" t="s">
        <v>2180</v>
      </c>
      <c r="K311" s="82" t="s">
        <v>2181</v>
      </c>
      <c r="L311" s="85">
        <v>2024</v>
      </c>
      <c r="M311" s="82" t="s">
        <v>252</v>
      </c>
      <c r="N311" s="86" t="s">
        <v>2178</v>
      </c>
      <c r="O311" s="83">
        <v>4</v>
      </c>
      <c r="P311" s="82" t="s">
        <v>2177</v>
      </c>
      <c r="Q311" s="82"/>
      <c r="R311" s="82" t="s">
        <v>280</v>
      </c>
      <c r="S311" s="87">
        <v>0</v>
      </c>
      <c r="T311" s="82"/>
      <c r="U311" s="88"/>
      <c r="V311" s="88"/>
    </row>
    <row r="312" spans="1:22" s="45" customFormat="1" ht="15" hidden="1" customHeight="1" x14ac:dyDescent="0.2">
      <c r="A312" s="81"/>
      <c r="B312" s="82" t="s">
        <v>1831</v>
      </c>
      <c r="C312" s="83">
        <v>2004009</v>
      </c>
      <c r="D312" s="84" t="s">
        <v>328</v>
      </c>
      <c r="E312" s="83"/>
      <c r="F312" s="83" t="s">
        <v>251</v>
      </c>
      <c r="G312" s="82" t="s">
        <v>2175</v>
      </c>
      <c r="H312" s="86" t="s">
        <v>2176</v>
      </c>
      <c r="I312" s="82" t="s">
        <v>2179</v>
      </c>
      <c r="J312" s="83" t="s">
        <v>2180</v>
      </c>
      <c r="K312" s="82" t="s">
        <v>2181</v>
      </c>
      <c r="L312" s="85">
        <v>2024</v>
      </c>
      <c r="M312" s="82" t="s">
        <v>252</v>
      </c>
      <c r="N312" s="86" t="s">
        <v>2178</v>
      </c>
      <c r="O312" s="83">
        <v>4</v>
      </c>
      <c r="P312" s="82" t="s">
        <v>2177</v>
      </c>
      <c r="Q312" s="82"/>
      <c r="R312" s="82" t="s">
        <v>280</v>
      </c>
      <c r="S312" s="87">
        <v>0</v>
      </c>
      <c r="T312" s="82"/>
      <c r="U312" s="88"/>
      <c r="V312" s="88"/>
    </row>
    <row r="313" spans="1:22" s="45" customFormat="1" ht="15" hidden="1" customHeight="1" x14ac:dyDescent="0.2">
      <c r="A313" s="81"/>
      <c r="B313" s="82" t="s">
        <v>2183</v>
      </c>
      <c r="C313" s="83">
        <v>2019023</v>
      </c>
      <c r="D313" s="84" t="s">
        <v>328</v>
      </c>
      <c r="E313" s="83"/>
      <c r="F313" s="83" t="s">
        <v>251</v>
      </c>
      <c r="G313" s="82" t="s">
        <v>2175</v>
      </c>
      <c r="H313" s="86" t="s">
        <v>2176</v>
      </c>
      <c r="I313" s="82" t="s">
        <v>2179</v>
      </c>
      <c r="J313" s="83" t="s">
        <v>2180</v>
      </c>
      <c r="K313" s="82" t="s">
        <v>2181</v>
      </c>
      <c r="L313" s="85">
        <v>2024</v>
      </c>
      <c r="M313" s="82" t="s">
        <v>252</v>
      </c>
      <c r="N313" s="86" t="s">
        <v>2178</v>
      </c>
      <c r="O313" s="83">
        <v>4</v>
      </c>
      <c r="P313" s="82" t="s">
        <v>2177</v>
      </c>
      <c r="Q313" s="82"/>
      <c r="R313" s="82" t="s">
        <v>280</v>
      </c>
      <c r="S313" s="87">
        <v>0</v>
      </c>
      <c r="T313" s="82"/>
      <c r="U313" s="88"/>
      <c r="V313" s="88"/>
    </row>
    <row r="314" spans="1:22" s="45" customFormat="1" ht="15" hidden="1" customHeight="1" x14ac:dyDescent="0.2">
      <c r="A314" s="81"/>
      <c r="B314" s="82" t="s">
        <v>2184</v>
      </c>
      <c r="C314" s="83">
        <v>2003011</v>
      </c>
      <c r="D314" s="84" t="s">
        <v>328</v>
      </c>
      <c r="E314" s="83"/>
      <c r="F314" s="83" t="s">
        <v>251</v>
      </c>
      <c r="G314" s="82" t="s">
        <v>2175</v>
      </c>
      <c r="H314" s="86" t="s">
        <v>2176</v>
      </c>
      <c r="I314" s="82" t="s">
        <v>2179</v>
      </c>
      <c r="J314" s="83" t="s">
        <v>2180</v>
      </c>
      <c r="K314" s="82" t="s">
        <v>2181</v>
      </c>
      <c r="L314" s="85">
        <v>2024</v>
      </c>
      <c r="M314" s="82" t="s">
        <v>252</v>
      </c>
      <c r="N314" s="86" t="s">
        <v>2178</v>
      </c>
      <c r="O314" s="83">
        <v>4</v>
      </c>
      <c r="P314" s="82" t="s">
        <v>2177</v>
      </c>
      <c r="Q314" s="82"/>
      <c r="R314" s="82" t="s">
        <v>280</v>
      </c>
      <c r="S314" s="87">
        <v>0</v>
      </c>
      <c r="T314" s="82"/>
      <c r="U314" s="88"/>
      <c r="V314" s="88"/>
    </row>
    <row r="315" spans="1:22" s="45" customFormat="1" ht="15" hidden="1" customHeight="1" x14ac:dyDescent="0.2">
      <c r="A315" s="81"/>
      <c r="B315" s="82" t="s">
        <v>610</v>
      </c>
      <c r="C315" s="83">
        <v>2009017</v>
      </c>
      <c r="D315" s="84" t="s">
        <v>626</v>
      </c>
      <c r="E315" s="83" t="s">
        <v>251</v>
      </c>
      <c r="F315" s="83"/>
      <c r="G315" s="82" t="s">
        <v>2185</v>
      </c>
      <c r="H315" s="86" t="s">
        <v>2186</v>
      </c>
      <c r="I315" s="82" t="s">
        <v>2187</v>
      </c>
      <c r="J315" s="83" t="s">
        <v>267</v>
      </c>
      <c r="K315" s="82" t="s">
        <v>652</v>
      </c>
      <c r="L315" s="85">
        <v>2023</v>
      </c>
      <c r="M315" s="82" t="s">
        <v>252</v>
      </c>
      <c r="N315" s="86" t="s">
        <v>2188</v>
      </c>
      <c r="O315" s="83">
        <v>2</v>
      </c>
      <c r="P315" s="82" t="s">
        <v>2189</v>
      </c>
      <c r="Q315" s="82"/>
      <c r="R315" s="82" t="s">
        <v>1574</v>
      </c>
      <c r="S315" s="87">
        <v>1</v>
      </c>
      <c r="T315" s="82"/>
      <c r="U315" s="88"/>
      <c r="V315" s="88"/>
    </row>
    <row r="316" spans="1:22" s="65" customFormat="1" ht="15" customHeight="1" x14ac:dyDescent="0.2">
      <c r="A316" s="81">
        <v>285</v>
      </c>
      <c r="B316" s="82" t="s">
        <v>297</v>
      </c>
      <c r="C316" s="83">
        <v>2003016</v>
      </c>
      <c r="D316" s="84" t="s">
        <v>1380</v>
      </c>
      <c r="E316" s="83" t="s">
        <v>251</v>
      </c>
      <c r="F316" s="83"/>
      <c r="G316" s="82" t="s">
        <v>2276</v>
      </c>
      <c r="H316" s="86" t="s">
        <v>1373</v>
      </c>
      <c r="I316" s="82" t="s">
        <v>1374</v>
      </c>
      <c r="J316" s="83" t="s">
        <v>1375</v>
      </c>
      <c r="K316" s="82" t="s">
        <v>1376</v>
      </c>
      <c r="L316" s="85">
        <v>2024</v>
      </c>
      <c r="M316" s="82" t="s">
        <v>252</v>
      </c>
      <c r="N316" s="86" t="s">
        <v>845</v>
      </c>
      <c r="O316" s="83">
        <v>3</v>
      </c>
      <c r="P316" s="82" t="s">
        <v>1377</v>
      </c>
      <c r="Q316" s="82" t="s">
        <v>1378</v>
      </c>
      <c r="R316" s="82" t="s">
        <v>2107</v>
      </c>
      <c r="S316" s="87">
        <v>1</v>
      </c>
      <c r="T316" s="82" t="s">
        <v>1379</v>
      </c>
      <c r="U316" s="88"/>
      <c r="V316" s="88"/>
    </row>
    <row r="317" spans="1:22" s="45" customFormat="1" ht="15" hidden="1" customHeight="1" x14ac:dyDescent="0.2">
      <c r="A317" s="81"/>
      <c r="B317" s="82" t="s">
        <v>215</v>
      </c>
      <c r="C317" s="83">
        <v>2000014</v>
      </c>
      <c r="D317" s="84" t="s">
        <v>292</v>
      </c>
      <c r="E317" s="83" t="s">
        <v>251</v>
      </c>
      <c r="F317" s="83"/>
      <c r="G317" s="82" t="s">
        <v>2191</v>
      </c>
      <c r="H317" s="86" t="s">
        <v>2192</v>
      </c>
      <c r="I317" s="82" t="s">
        <v>2193</v>
      </c>
      <c r="J317" s="83" t="s">
        <v>265</v>
      </c>
      <c r="K317" s="82" t="s">
        <v>651</v>
      </c>
      <c r="L317" s="85">
        <v>2024</v>
      </c>
      <c r="M317" s="82" t="s">
        <v>252</v>
      </c>
      <c r="N317" s="86" t="s">
        <v>2115</v>
      </c>
      <c r="O317" s="83">
        <v>1</v>
      </c>
      <c r="P317" s="82" t="s">
        <v>215</v>
      </c>
      <c r="Q317" s="82"/>
      <c r="R317" s="82" t="s">
        <v>1572</v>
      </c>
      <c r="S317" s="87">
        <v>0.5</v>
      </c>
      <c r="T317" s="82"/>
      <c r="U317" s="88"/>
      <c r="V317" s="88"/>
    </row>
    <row r="318" spans="1:22" s="45" customFormat="1" ht="15" hidden="1" customHeight="1" x14ac:dyDescent="0.2">
      <c r="A318" s="81"/>
      <c r="B318" s="82" t="s">
        <v>2204</v>
      </c>
      <c r="C318" s="83">
        <v>2002026</v>
      </c>
      <c r="D318" s="84" t="s">
        <v>292</v>
      </c>
      <c r="E318" s="83" t="s">
        <v>251</v>
      </c>
      <c r="F318" s="83"/>
      <c r="G318" s="82" t="s">
        <v>2200</v>
      </c>
      <c r="H318" s="86" t="s">
        <v>2201</v>
      </c>
      <c r="I318" s="82" t="s">
        <v>2202</v>
      </c>
      <c r="J318" s="83" t="s">
        <v>989</v>
      </c>
      <c r="K318" s="82" t="s">
        <v>990</v>
      </c>
      <c r="L318" s="85">
        <v>2024</v>
      </c>
      <c r="M318" s="82" t="s">
        <v>252</v>
      </c>
      <c r="N318" s="86" t="s">
        <v>819</v>
      </c>
      <c r="O318" s="83">
        <v>2</v>
      </c>
      <c r="P318" s="82" t="s">
        <v>2203</v>
      </c>
      <c r="Q318" s="82"/>
      <c r="R318" s="82" t="s">
        <v>1582</v>
      </c>
      <c r="S318" s="87">
        <v>0.5</v>
      </c>
      <c r="T318" s="82"/>
      <c r="U318" s="88"/>
      <c r="V318" s="88"/>
    </row>
    <row r="319" spans="1:22" s="45" customFormat="1" ht="15" hidden="1" customHeight="1" x14ac:dyDescent="0.2">
      <c r="A319" s="81"/>
      <c r="B319" s="82" t="s">
        <v>993</v>
      </c>
      <c r="C319" s="83">
        <v>2004020</v>
      </c>
      <c r="D319" s="84" t="s">
        <v>292</v>
      </c>
      <c r="E319" s="83" t="s">
        <v>251</v>
      </c>
      <c r="F319" s="83"/>
      <c r="G319" s="82" t="s">
        <v>2200</v>
      </c>
      <c r="H319" s="86" t="s">
        <v>2201</v>
      </c>
      <c r="I319" s="82" t="s">
        <v>2202</v>
      </c>
      <c r="J319" s="83" t="s">
        <v>989</v>
      </c>
      <c r="K319" s="82" t="s">
        <v>990</v>
      </c>
      <c r="L319" s="85">
        <v>2024</v>
      </c>
      <c r="M319" s="82" t="s">
        <v>252</v>
      </c>
      <c r="N319" s="86" t="s">
        <v>819</v>
      </c>
      <c r="O319" s="83">
        <v>2</v>
      </c>
      <c r="P319" s="82" t="s">
        <v>2203</v>
      </c>
      <c r="Q319" s="82"/>
      <c r="R319" s="82" t="s">
        <v>1582</v>
      </c>
      <c r="S319" s="87">
        <v>0.5</v>
      </c>
      <c r="T319" s="82"/>
      <c r="U319" s="88"/>
      <c r="V319" s="88"/>
    </row>
    <row r="320" spans="1:22" s="45" customFormat="1" ht="15" hidden="1" customHeight="1" x14ac:dyDescent="0.2">
      <c r="A320" s="81"/>
      <c r="B320" s="82" t="s">
        <v>299</v>
      </c>
      <c r="C320" s="83">
        <v>2001008</v>
      </c>
      <c r="D320" s="84" t="s">
        <v>260</v>
      </c>
      <c r="E320" s="83" t="s">
        <v>251</v>
      </c>
      <c r="F320" s="83"/>
      <c r="G320" s="82" t="s">
        <v>2207</v>
      </c>
      <c r="H320" s="86" t="s">
        <v>2208</v>
      </c>
      <c r="I320" s="82" t="s">
        <v>2209</v>
      </c>
      <c r="J320" s="83" t="s">
        <v>276</v>
      </c>
      <c r="K320" s="82" t="s">
        <v>2210</v>
      </c>
      <c r="L320" s="85">
        <v>2024</v>
      </c>
      <c r="M320" s="82" t="s">
        <v>252</v>
      </c>
      <c r="N320" s="86" t="s">
        <v>2211</v>
      </c>
      <c r="O320" s="83">
        <v>3</v>
      </c>
      <c r="P320" s="82" t="s">
        <v>2212</v>
      </c>
      <c r="Q320" s="82"/>
      <c r="R320" s="82" t="s">
        <v>1582</v>
      </c>
      <c r="S320" s="87">
        <v>0.5</v>
      </c>
      <c r="T320" s="82" t="s">
        <v>698</v>
      </c>
      <c r="U320" s="88"/>
      <c r="V320" s="88"/>
    </row>
    <row r="321" spans="1:22" s="45" customFormat="1" ht="15" hidden="1" customHeight="1" x14ac:dyDescent="0.2">
      <c r="A321" s="81"/>
      <c r="B321" s="82" t="s">
        <v>1956</v>
      </c>
      <c r="C321" s="83">
        <v>2007013</v>
      </c>
      <c r="D321" s="84" t="s">
        <v>260</v>
      </c>
      <c r="E321" s="83"/>
      <c r="F321" s="83" t="s">
        <v>251</v>
      </c>
      <c r="G321" s="82" t="s">
        <v>2207</v>
      </c>
      <c r="H321" s="86" t="s">
        <v>2208</v>
      </c>
      <c r="I321" s="82" t="s">
        <v>2209</v>
      </c>
      <c r="J321" s="83" t="s">
        <v>276</v>
      </c>
      <c r="K321" s="82" t="s">
        <v>2210</v>
      </c>
      <c r="L321" s="85">
        <v>2024</v>
      </c>
      <c r="M321" s="82" t="s">
        <v>252</v>
      </c>
      <c r="N321" s="86" t="s">
        <v>2211</v>
      </c>
      <c r="O321" s="83">
        <v>3</v>
      </c>
      <c r="P321" s="82" t="s">
        <v>2212</v>
      </c>
      <c r="Q321" s="82"/>
      <c r="R321" s="82" t="s">
        <v>1582</v>
      </c>
      <c r="S321" s="87">
        <v>0.5</v>
      </c>
      <c r="T321" s="82" t="s">
        <v>698</v>
      </c>
      <c r="U321" s="88"/>
      <c r="V321" s="88"/>
    </row>
    <row r="322" spans="1:22" s="45" customFormat="1" ht="15" hidden="1" customHeight="1" x14ac:dyDescent="0.2">
      <c r="A322" s="81"/>
      <c r="B322" s="82" t="s">
        <v>2213</v>
      </c>
      <c r="C322" s="83">
        <v>2009014</v>
      </c>
      <c r="D322" s="84" t="s">
        <v>260</v>
      </c>
      <c r="E322" s="83"/>
      <c r="F322" s="83" t="s">
        <v>251</v>
      </c>
      <c r="G322" s="82" t="s">
        <v>2207</v>
      </c>
      <c r="H322" s="86" t="s">
        <v>2208</v>
      </c>
      <c r="I322" s="82" t="s">
        <v>2209</v>
      </c>
      <c r="J322" s="83" t="s">
        <v>276</v>
      </c>
      <c r="K322" s="82" t="s">
        <v>2210</v>
      </c>
      <c r="L322" s="85">
        <v>2024</v>
      </c>
      <c r="M322" s="82" t="s">
        <v>252</v>
      </c>
      <c r="N322" s="86" t="s">
        <v>2211</v>
      </c>
      <c r="O322" s="83">
        <v>3</v>
      </c>
      <c r="P322" s="82" t="s">
        <v>2212</v>
      </c>
      <c r="Q322" s="82"/>
      <c r="R322" s="82" t="s">
        <v>1582</v>
      </c>
      <c r="S322" s="87">
        <v>0.5</v>
      </c>
      <c r="T322" s="82" t="s">
        <v>698</v>
      </c>
      <c r="U322" s="88"/>
      <c r="V322" s="88"/>
    </row>
    <row r="323" spans="1:22" s="45" customFormat="1" ht="15" hidden="1" customHeight="1" x14ac:dyDescent="0.2">
      <c r="A323" s="81"/>
      <c r="B323" s="82" t="s">
        <v>2222</v>
      </c>
      <c r="C323" s="83">
        <v>2021006</v>
      </c>
      <c r="D323" s="84" t="s">
        <v>682</v>
      </c>
      <c r="E323" s="83" t="s">
        <v>251</v>
      </c>
      <c r="F323" s="83"/>
      <c r="G323" s="82" t="s">
        <v>2223</v>
      </c>
      <c r="H323" s="86" t="s">
        <v>2224</v>
      </c>
      <c r="I323" s="82" t="s">
        <v>2225</v>
      </c>
      <c r="J323" s="83" t="s">
        <v>274</v>
      </c>
      <c r="K323" s="82" t="s">
        <v>674</v>
      </c>
      <c r="L323" s="85">
        <v>2024</v>
      </c>
      <c r="M323" s="82" t="s">
        <v>661</v>
      </c>
      <c r="N323" s="86" t="s">
        <v>466</v>
      </c>
      <c r="O323" s="83">
        <v>1</v>
      </c>
      <c r="P323" s="82" t="s">
        <v>2222</v>
      </c>
      <c r="Q323" s="82"/>
      <c r="R323" s="82" t="s">
        <v>1591</v>
      </c>
      <c r="S323" s="87">
        <v>0.25</v>
      </c>
      <c r="T323" s="82" t="s">
        <v>2130</v>
      </c>
      <c r="U323" s="88"/>
      <c r="V323" s="88"/>
    </row>
    <row r="324" spans="1:22" s="65" customFormat="1" ht="15" hidden="1" customHeight="1" x14ac:dyDescent="0.2">
      <c r="A324" s="81"/>
      <c r="B324" s="82" t="s">
        <v>28</v>
      </c>
      <c r="C324" s="83">
        <v>1994009</v>
      </c>
      <c r="D324" s="84" t="s">
        <v>260</v>
      </c>
      <c r="E324" s="83" t="s">
        <v>251</v>
      </c>
      <c r="F324" s="83"/>
      <c r="G324" s="82" t="s">
        <v>2231</v>
      </c>
      <c r="H324" s="86" t="s">
        <v>2230</v>
      </c>
      <c r="I324" s="82" t="s">
        <v>2229</v>
      </c>
      <c r="J324" s="83" t="s">
        <v>265</v>
      </c>
      <c r="K324" s="82" t="s">
        <v>651</v>
      </c>
      <c r="L324" s="85">
        <v>2023</v>
      </c>
      <c r="M324" s="82" t="s">
        <v>252</v>
      </c>
      <c r="N324" s="86" t="s">
        <v>2163</v>
      </c>
      <c r="O324" s="83">
        <v>1</v>
      </c>
      <c r="P324" s="82" t="s">
        <v>28</v>
      </c>
      <c r="Q324" s="82"/>
      <c r="R324" s="82" t="s">
        <v>1572</v>
      </c>
      <c r="S324" s="87">
        <v>0.5</v>
      </c>
      <c r="T324" s="82"/>
      <c r="U324" s="88"/>
      <c r="V324" s="88"/>
    </row>
    <row r="325" spans="1:22" s="65" customFormat="1" ht="15" hidden="1" customHeight="1" x14ac:dyDescent="0.2">
      <c r="A325" s="81"/>
      <c r="B325" s="82" t="s">
        <v>1617</v>
      </c>
      <c r="C325" s="83">
        <v>2007007</v>
      </c>
      <c r="D325" s="84" t="s">
        <v>336</v>
      </c>
      <c r="E325" s="83" t="s">
        <v>251</v>
      </c>
      <c r="F325" s="83"/>
      <c r="G325" s="82" t="s">
        <v>2232</v>
      </c>
      <c r="H325" s="86" t="s">
        <v>1618</v>
      </c>
      <c r="I325" s="82" t="s">
        <v>2233</v>
      </c>
      <c r="J325" s="83" t="s">
        <v>1620</v>
      </c>
      <c r="K325" s="82" t="s">
        <v>2084</v>
      </c>
      <c r="L325" s="85">
        <v>2024</v>
      </c>
      <c r="M325" s="82" t="s">
        <v>661</v>
      </c>
      <c r="N325" s="86" t="s">
        <v>767</v>
      </c>
      <c r="O325" s="83">
        <v>1</v>
      </c>
      <c r="P325" s="82" t="s">
        <v>1617</v>
      </c>
      <c r="Q325" s="82"/>
      <c r="R325" s="82" t="s">
        <v>2085</v>
      </c>
      <c r="S325" s="87">
        <v>0.25</v>
      </c>
      <c r="T325" s="82" t="s">
        <v>698</v>
      </c>
      <c r="U325" s="88"/>
      <c r="V325" s="88"/>
    </row>
    <row r="326" spans="1:22" s="65" customFormat="1" ht="15" hidden="1" customHeight="1" x14ac:dyDescent="0.2">
      <c r="A326" s="81"/>
      <c r="B326" s="82" t="s">
        <v>289</v>
      </c>
      <c r="C326" s="83">
        <v>2001009</v>
      </c>
      <c r="D326" s="84" t="s">
        <v>260</v>
      </c>
      <c r="E326" s="83" t="s">
        <v>251</v>
      </c>
      <c r="F326" s="83"/>
      <c r="G326" s="82" t="s">
        <v>2234</v>
      </c>
      <c r="H326" s="86" t="s">
        <v>2235</v>
      </c>
      <c r="I326" s="82" t="s">
        <v>2236</v>
      </c>
      <c r="J326" s="83" t="s">
        <v>265</v>
      </c>
      <c r="K326" s="82" t="s">
        <v>651</v>
      </c>
      <c r="L326" s="85">
        <v>2024</v>
      </c>
      <c r="M326" s="82" t="s">
        <v>252</v>
      </c>
      <c r="N326" s="86" t="s">
        <v>1911</v>
      </c>
      <c r="O326" s="83">
        <v>4</v>
      </c>
      <c r="P326" s="82" t="s">
        <v>2237</v>
      </c>
      <c r="Q326" s="82"/>
      <c r="R326" s="82" t="s">
        <v>1572</v>
      </c>
      <c r="S326" s="87">
        <v>0.5</v>
      </c>
      <c r="T326" s="82"/>
      <c r="U326" s="88"/>
      <c r="V326" s="88"/>
    </row>
    <row r="327" spans="1:22" s="65" customFormat="1" ht="15" hidden="1" customHeight="1" x14ac:dyDescent="0.2">
      <c r="A327" s="81"/>
      <c r="B327" s="82" t="s">
        <v>1665</v>
      </c>
      <c r="C327" s="83">
        <v>2003008</v>
      </c>
      <c r="D327" s="84" t="s">
        <v>260</v>
      </c>
      <c r="E327" s="83"/>
      <c r="F327" s="83" t="s">
        <v>251</v>
      </c>
      <c r="G327" s="82" t="s">
        <v>2234</v>
      </c>
      <c r="H327" s="86" t="s">
        <v>2235</v>
      </c>
      <c r="I327" s="82" t="s">
        <v>2236</v>
      </c>
      <c r="J327" s="83" t="s">
        <v>265</v>
      </c>
      <c r="K327" s="82" t="s">
        <v>651</v>
      </c>
      <c r="L327" s="85">
        <v>2024</v>
      </c>
      <c r="M327" s="82" t="s">
        <v>252</v>
      </c>
      <c r="N327" s="86" t="s">
        <v>1911</v>
      </c>
      <c r="O327" s="83">
        <v>4</v>
      </c>
      <c r="P327" s="82" t="s">
        <v>2237</v>
      </c>
      <c r="Q327" s="82"/>
      <c r="R327" s="82" t="s">
        <v>1572</v>
      </c>
      <c r="S327" s="87">
        <v>0.5</v>
      </c>
      <c r="T327" s="82"/>
      <c r="U327" s="88"/>
      <c r="V327" s="88"/>
    </row>
    <row r="328" spans="1:22" s="65" customFormat="1" ht="15" hidden="1" customHeight="1" x14ac:dyDescent="0.2">
      <c r="A328" s="81"/>
      <c r="B328" s="82" t="s">
        <v>2238</v>
      </c>
      <c r="C328" s="83">
        <v>2010008</v>
      </c>
      <c r="D328" s="84" t="s">
        <v>292</v>
      </c>
      <c r="E328" s="83"/>
      <c r="F328" s="83" t="s">
        <v>251</v>
      </c>
      <c r="G328" s="82" t="s">
        <v>2234</v>
      </c>
      <c r="H328" s="86" t="s">
        <v>2235</v>
      </c>
      <c r="I328" s="82" t="s">
        <v>2236</v>
      </c>
      <c r="J328" s="83" t="s">
        <v>265</v>
      </c>
      <c r="K328" s="82" t="s">
        <v>651</v>
      </c>
      <c r="L328" s="85">
        <v>2024</v>
      </c>
      <c r="M328" s="82" t="s">
        <v>252</v>
      </c>
      <c r="N328" s="86" t="s">
        <v>1911</v>
      </c>
      <c r="O328" s="83">
        <v>4</v>
      </c>
      <c r="P328" s="82" t="s">
        <v>2237</v>
      </c>
      <c r="Q328" s="82"/>
      <c r="R328" s="82" t="s">
        <v>1572</v>
      </c>
      <c r="S328" s="87">
        <v>0.5</v>
      </c>
      <c r="T328" s="82"/>
      <c r="U328" s="88"/>
      <c r="V328" s="88"/>
    </row>
    <row r="329" spans="1:22" s="65" customFormat="1" ht="15" hidden="1" customHeight="1" x14ac:dyDescent="0.2">
      <c r="A329" s="81"/>
      <c r="B329" s="82" t="s">
        <v>2239</v>
      </c>
      <c r="C329" s="83">
        <v>2003029</v>
      </c>
      <c r="D329" s="84" t="s">
        <v>1895</v>
      </c>
      <c r="E329" s="83"/>
      <c r="F329" s="83" t="s">
        <v>251</v>
      </c>
      <c r="G329" s="82" t="s">
        <v>2234</v>
      </c>
      <c r="H329" s="86" t="s">
        <v>2235</v>
      </c>
      <c r="I329" s="82" t="s">
        <v>2236</v>
      </c>
      <c r="J329" s="83" t="s">
        <v>265</v>
      </c>
      <c r="K329" s="82" t="s">
        <v>651</v>
      </c>
      <c r="L329" s="85">
        <v>2024</v>
      </c>
      <c r="M329" s="82" t="s">
        <v>252</v>
      </c>
      <c r="N329" s="86" t="s">
        <v>1911</v>
      </c>
      <c r="O329" s="83">
        <v>4</v>
      </c>
      <c r="P329" s="82" t="s">
        <v>2237</v>
      </c>
      <c r="Q329" s="82"/>
      <c r="R329" s="82" t="s">
        <v>1572</v>
      </c>
      <c r="S329" s="87">
        <v>0.5</v>
      </c>
      <c r="T329" s="82"/>
      <c r="U329" s="88"/>
      <c r="V329" s="88"/>
    </row>
    <row r="330" spans="1:22" s="65" customFormat="1" ht="15" hidden="1" customHeight="1" x14ac:dyDescent="0.2">
      <c r="A330" s="57"/>
      <c r="B330" s="58"/>
      <c r="C330" s="59"/>
      <c r="D330" s="60"/>
      <c r="E330" s="59"/>
      <c r="F330" s="59"/>
      <c r="G330" s="58"/>
      <c r="H330" s="62"/>
      <c r="I330" s="58"/>
      <c r="J330" s="59"/>
      <c r="K330" s="58"/>
      <c r="L330" s="61"/>
      <c r="M330" s="58"/>
      <c r="N330" s="62"/>
      <c r="O330" s="59"/>
      <c r="P330" s="58"/>
      <c r="Q330" s="58"/>
      <c r="R330" s="58"/>
      <c r="S330" s="63"/>
      <c r="T330" s="58"/>
      <c r="U330" s="64"/>
      <c r="V330" s="64"/>
    </row>
    <row r="331" spans="1:22" s="65" customFormat="1" ht="15" customHeight="1" x14ac:dyDescent="0.2">
      <c r="A331" s="57"/>
      <c r="B331" s="58"/>
      <c r="C331" s="59"/>
      <c r="D331" s="60"/>
      <c r="E331" s="59"/>
      <c r="F331" s="59"/>
      <c r="G331" s="58"/>
      <c r="H331" s="62"/>
      <c r="I331" s="58"/>
      <c r="J331" s="59"/>
      <c r="K331" s="58"/>
      <c r="L331" s="61"/>
      <c r="M331" s="58"/>
      <c r="N331" s="62"/>
      <c r="O331" s="59"/>
      <c r="P331" s="58"/>
      <c r="Q331" s="58"/>
      <c r="R331" s="58"/>
      <c r="S331" s="63"/>
      <c r="T331" s="58"/>
      <c r="U331" s="64"/>
      <c r="V331" s="64"/>
    </row>
    <row r="332" spans="1:22" s="65" customFormat="1" ht="15" customHeight="1" x14ac:dyDescent="0.2">
      <c r="A332" s="57"/>
      <c r="B332" s="58"/>
      <c r="C332" s="59"/>
      <c r="D332" s="60"/>
      <c r="E332" s="59"/>
      <c r="F332" s="59"/>
      <c r="G332" s="58"/>
      <c r="H332" s="62"/>
      <c r="I332" s="58"/>
      <c r="J332" s="59"/>
      <c r="K332" s="58"/>
      <c r="L332" s="61"/>
      <c r="M332" s="44"/>
      <c r="N332" s="62"/>
      <c r="O332" s="59"/>
      <c r="P332" s="58"/>
      <c r="Q332" s="58"/>
      <c r="R332" s="58"/>
      <c r="S332" s="63"/>
      <c r="T332" s="58"/>
      <c r="U332" s="64"/>
      <c r="V332" s="64"/>
    </row>
  </sheetData>
  <autoFilter ref="A7:V330" xr:uid="{00000000-0009-0000-0000-000000000000}">
    <filterColumn colId="3">
      <filters>
        <filter val="Khoa Công nghệ thực phẩm"/>
      </filters>
    </filterColumn>
  </autoFilter>
  <sortState xmlns:xlrd2="http://schemas.microsoft.com/office/spreadsheetml/2017/richdata2" ref="A8:V8">
    <sortCondition ref="A8"/>
  </sortState>
  <mergeCells count="1">
    <mergeCell ref="A6:P6"/>
  </mergeCells>
  <phoneticPr fontId="12" type="noConversion"/>
  <conditionalFormatting sqref="G345:G1048576 G1:G5 G7:G40 G66:G89 G92:G129 G140:G150 G164:G184 G187:G205 G260:G343">
    <cfRule type="duplicateValues" dxfId="1" priority="5"/>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F522-9F65-434E-8EAC-923D1063AFB7}">
  <sheetPr filterMode="1"/>
  <dimension ref="A1:Z213"/>
  <sheetViews>
    <sheetView tabSelected="1" topLeftCell="A7" zoomScale="125" zoomScaleNormal="100" workbookViewId="0">
      <pane ySplit="2" topLeftCell="A19" activePane="bottomLeft" state="frozen"/>
      <selection activeCell="D6" sqref="D6"/>
      <selection pane="bottomLeft" activeCell="K25" sqref="K25"/>
    </sheetView>
  </sheetViews>
  <sheetFormatPr baseColWidth="10" defaultColWidth="9.1640625" defaultRowHeight="14" x14ac:dyDescent="0.2"/>
  <cols>
    <col min="1" max="1" width="5.6640625" style="46" customWidth="1"/>
    <col min="2" max="2" width="21.5" style="47" customWidth="1"/>
    <col min="3" max="3" width="12.6640625" style="46" hidden="1" customWidth="1"/>
    <col min="4" max="4" width="25.5" style="47" hidden="1" customWidth="1"/>
    <col min="5" max="5" width="10.6640625" style="46" customWidth="1"/>
    <col min="6" max="10" width="10.6640625" style="46" hidden="1" customWidth="1"/>
    <col min="11" max="11" width="88.6640625" style="47" customWidth="1"/>
    <col min="12" max="13" width="50.6640625" style="47" customWidth="1"/>
    <col min="14" max="15" width="15.6640625" style="46" customWidth="1"/>
    <col min="16" max="16" width="10.6640625" style="46" customWidth="1"/>
    <col min="17" max="18" width="15.6640625" style="46" customWidth="1"/>
    <col min="19" max="19" width="10.6640625" style="46" customWidth="1"/>
    <col min="20" max="20" width="70.6640625" style="47" customWidth="1"/>
    <col min="21" max="21" width="50.6640625" style="47" customWidth="1"/>
    <col min="22" max="22" width="10.6640625" style="46" customWidth="1"/>
    <col min="23" max="23" width="50.6640625" style="55" customWidth="1"/>
    <col min="24" max="26" width="30.6640625" style="47" customWidth="1"/>
    <col min="27" max="16384" width="9.1640625" style="47"/>
  </cols>
  <sheetData>
    <row r="1" spans="1:26" ht="15" hidden="1" x14ac:dyDescent="0.2">
      <c r="B1" s="48" t="s">
        <v>664</v>
      </c>
      <c r="C1" s="49" t="s">
        <v>259</v>
      </c>
      <c r="D1" s="48" t="s">
        <v>262</v>
      </c>
    </row>
    <row r="2" spans="1:26" hidden="1" x14ac:dyDescent="0.2">
      <c r="B2" s="50" t="s">
        <v>998</v>
      </c>
      <c r="C2" s="51" t="s">
        <v>256</v>
      </c>
      <c r="D2" s="51">
        <v>1758</v>
      </c>
    </row>
    <row r="3" spans="1:26" ht="45" hidden="1" x14ac:dyDescent="0.2">
      <c r="B3" s="52" t="s">
        <v>1001</v>
      </c>
      <c r="C3" s="51" t="s">
        <v>255</v>
      </c>
      <c r="D3" s="51">
        <v>1289</v>
      </c>
    </row>
    <row r="4" spans="1:26" ht="45" hidden="1" x14ac:dyDescent="0.2">
      <c r="B4" s="52" t="s">
        <v>999</v>
      </c>
      <c r="C4" s="51" t="s">
        <v>258</v>
      </c>
      <c r="D4" s="51">
        <v>1055</v>
      </c>
    </row>
    <row r="5" spans="1:26" hidden="1" x14ac:dyDescent="0.2">
      <c r="B5" s="50" t="s">
        <v>1000</v>
      </c>
      <c r="C5" s="51" t="s">
        <v>257</v>
      </c>
      <c r="D5" s="51">
        <v>879</v>
      </c>
    </row>
    <row r="6" spans="1:26" hidden="1" x14ac:dyDescent="0.2"/>
    <row r="7" spans="1:26" ht="30" customHeight="1" x14ac:dyDescent="0.2">
      <c r="A7" s="90" t="s">
        <v>2275</v>
      </c>
      <c r="B7" s="90"/>
      <c r="C7" s="90"/>
      <c r="D7" s="90"/>
      <c r="E7" s="90"/>
      <c r="F7" s="90"/>
      <c r="G7" s="90"/>
      <c r="H7" s="90"/>
      <c r="I7" s="90"/>
      <c r="J7" s="90"/>
      <c r="K7" s="90"/>
      <c r="L7" s="90"/>
      <c r="M7" s="90"/>
      <c r="N7" s="90"/>
      <c r="O7" s="90"/>
      <c r="P7" s="90"/>
      <c r="Q7" s="90"/>
      <c r="R7" s="90"/>
      <c r="S7" s="90"/>
      <c r="T7" s="90"/>
      <c r="U7" s="90"/>
      <c r="V7" s="90"/>
      <c r="W7" s="90"/>
      <c r="X7" s="90"/>
      <c r="Y7" s="90"/>
      <c r="Z7" s="90"/>
    </row>
    <row r="8" spans="1:26" ht="60" customHeight="1" x14ac:dyDescent="0.2">
      <c r="A8" s="67" t="s">
        <v>0</v>
      </c>
      <c r="B8" s="67" t="s">
        <v>227</v>
      </c>
      <c r="C8" s="67" t="s">
        <v>233</v>
      </c>
      <c r="D8" s="67" t="s">
        <v>213</v>
      </c>
      <c r="E8" s="67" t="s">
        <v>266</v>
      </c>
      <c r="F8" s="67" t="s">
        <v>229</v>
      </c>
      <c r="G8" s="67" t="s">
        <v>151</v>
      </c>
      <c r="H8" s="67" t="s">
        <v>245</v>
      </c>
      <c r="I8" s="67" t="s">
        <v>242</v>
      </c>
      <c r="J8" s="67" t="s">
        <v>241</v>
      </c>
      <c r="K8" s="67" t="s">
        <v>2</v>
      </c>
      <c r="L8" s="67" t="s">
        <v>246</v>
      </c>
      <c r="M8" s="67" t="s">
        <v>247</v>
      </c>
      <c r="N8" s="67" t="s">
        <v>243</v>
      </c>
      <c r="O8" s="67" t="s">
        <v>244</v>
      </c>
      <c r="P8" s="67" t="s">
        <v>236</v>
      </c>
      <c r="Q8" s="67" t="s">
        <v>231</v>
      </c>
      <c r="R8" s="67" t="s">
        <v>4</v>
      </c>
      <c r="S8" s="67" t="s">
        <v>151</v>
      </c>
      <c r="T8" s="67" t="s">
        <v>248</v>
      </c>
      <c r="U8" s="67" t="s">
        <v>665</v>
      </c>
      <c r="V8" s="67" t="s">
        <v>240</v>
      </c>
      <c r="W8" s="68" t="s">
        <v>666</v>
      </c>
      <c r="X8" s="67" t="s">
        <v>667</v>
      </c>
      <c r="Y8" s="67" t="s">
        <v>228</v>
      </c>
      <c r="Z8" s="67" t="s">
        <v>142</v>
      </c>
    </row>
    <row r="9" spans="1:26" s="53" customFormat="1" ht="15" hidden="1" customHeight="1" x14ac:dyDescent="0.2">
      <c r="A9" s="69">
        <v>1</v>
      </c>
      <c r="B9" s="70" t="s">
        <v>316</v>
      </c>
      <c r="C9" s="71">
        <v>2000010</v>
      </c>
      <c r="D9" s="70" t="s">
        <v>260</v>
      </c>
      <c r="E9" s="69" t="s">
        <v>251</v>
      </c>
      <c r="F9" s="69"/>
      <c r="G9" s="69">
        <f t="shared" ref="G9:G53" si="0">S9</f>
        <v>7</v>
      </c>
      <c r="H9" s="69" t="s">
        <v>294</v>
      </c>
      <c r="I9" s="69" t="s">
        <v>295</v>
      </c>
      <c r="J9" s="69"/>
      <c r="K9" s="70" t="s">
        <v>406</v>
      </c>
      <c r="L9" s="70" t="s">
        <v>407</v>
      </c>
      <c r="M9" s="70" t="s">
        <v>423</v>
      </c>
      <c r="N9" s="69" t="s">
        <v>412</v>
      </c>
      <c r="O9" s="69" t="s">
        <v>411</v>
      </c>
      <c r="P9" s="69">
        <v>2024</v>
      </c>
      <c r="Q9" s="69" t="s">
        <v>252</v>
      </c>
      <c r="R9" s="69" t="s">
        <v>410</v>
      </c>
      <c r="S9" s="69">
        <v>7</v>
      </c>
      <c r="T9" s="70" t="s">
        <v>408</v>
      </c>
      <c r="U9" s="70" t="s">
        <v>409</v>
      </c>
      <c r="V9" s="69" t="s">
        <v>296</v>
      </c>
      <c r="W9" s="72"/>
      <c r="X9" s="70"/>
      <c r="Y9" s="70"/>
      <c r="Z9" s="70"/>
    </row>
    <row r="10" spans="1:26" s="53" customFormat="1" ht="15" hidden="1" customHeight="1" x14ac:dyDescent="0.2">
      <c r="A10" s="69">
        <v>2</v>
      </c>
      <c r="B10" s="70" t="s">
        <v>354</v>
      </c>
      <c r="C10" s="71">
        <v>1999005</v>
      </c>
      <c r="D10" s="70" t="s">
        <v>984</v>
      </c>
      <c r="E10" s="69"/>
      <c r="F10" s="69" t="s">
        <v>251</v>
      </c>
      <c r="G10" s="69">
        <f t="shared" si="0"/>
        <v>7</v>
      </c>
      <c r="H10" s="69" t="s">
        <v>294</v>
      </c>
      <c r="I10" s="69" t="s">
        <v>295</v>
      </c>
      <c r="J10" s="69"/>
      <c r="K10" s="70" t="s">
        <v>406</v>
      </c>
      <c r="L10" s="70" t="s">
        <v>407</v>
      </c>
      <c r="M10" s="70" t="s">
        <v>423</v>
      </c>
      <c r="N10" s="69" t="s">
        <v>412</v>
      </c>
      <c r="O10" s="69" t="s">
        <v>411</v>
      </c>
      <c r="P10" s="69">
        <v>2024</v>
      </c>
      <c r="Q10" s="69" t="s">
        <v>252</v>
      </c>
      <c r="R10" s="69" t="s">
        <v>410</v>
      </c>
      <c r="S10" s="69">
        <v>7</v>
      </c>
      <c r="T10" s="70" t="s">
        <v>408</v>
      </c>
      <c r="U10" s="70" t="s">
        <v>409</v>
      </c>
      <c r="V10" s="69" t="s">
        <v>296</v>
      </c>
      <c r="W10" s="72"/>
      <c r="X10" s="70"/>
      <c r="Y10" s="70"/>
      <c r="Z10" s="70"/>
    </row>
    <row r="11" spans="1:26" s="53" customFormat="1" ht="15" hidden="1" customHeight="1" x14ac:dyDescent="0.2">
      <c r="A11" s="69">
        <v>3</v>
      </c>
      <c r="B11" s="70" t="s">
        <v>315</v>
      </c>
      <c r="C11" s="71">
        <v>2000001</v>
      </c>
      <c r="D11" s="70" t="s">
        <v>260</v>
      </c>
      <c r="E11" s="69"/>
      <c r="F11" s="69" t="s">
        <v>251</v>
      </c>
      <c r="G11" s="69">
        <f t="shared" si="0"/>
        <v>7</v>
      </c>
      <c r="H11" s="69" t="s">
        <v>294</v>
      </c>
      <c r="I11" s="69" t="s">
        <v>295</v>
      </c>
      <c r="J11" s="69"/>
      <c r="K11" s="70" t="s">
        <v>406</v>
      </c>
      <c r="L11" s="70" t="s">
        <v>407</v>
      </c>
      <c r="M11" s="70" t="s">
        <v>423</v>
      </c>
      <c r="N11" s="69" t="s">
        <v>412</v>
      </c>
      <c r="O11" s="69" t="s">
        <v>411</v>
      </c>
      <c r="P11" s="69">
        <v>2024</v>
      </c>
      <c r="Q11" s="69" t="s">
        <v>252</v>
      </c>
      <c r="R11" s="69" t="s">
        <v>410</v>
      </c>
      <c r="S11" s="69">
        <v>7</v>
      </c>
      <c r="T11" s="70" t="s">
        <v>408</v>
      </c>
      <c r="U11" s="70" t="s">
        <v>409</v>
      </c>
      <c r="V11" s="69" t="s">
        <v>296</v>
      </c>
      <c r="W11" s="72"/>
      <c r="X11" s="70"/>
      <c r="Y11" s="70"/>
      <c r="Z11" s="70"/>
    </row>
    <row r="12" spans="1:26" s="53" customFormat="1" ht="15" hidden="1" customHeight="1" x14ac:dyDescent="0.2">
      <c r="A12" s="69">
        <v>4</v>
      </c>
      <c r="B12" s="70" t="s">
        <v>662</v>
      </c>
      <c r="C12" s="71">
        <v>2006009</v>
      </c>
      <c r="D12" s="70" t="s">
        <v>260</v>
      </c>
      <c r="E12" s="69"/>
      <c r="F12" s="69" t="s">
        <v>251</v>
      </c>
      <c r="G12" s="69">
        <f t="shared" si="0"/>
        <v>7</v>
      </c>
      <c r="H12" s="69" t="s">
        <v>294</v>
      </c>
      <c r="I12" s="69" t="s">
        <v>295</v>
      </c>
      <c r="J12" s="69"/>
      <c r="K12" s="70" t="s">
        <v>406</v>
      </c>
      <c r="L12" s="70" t="s">
        <v>407</v>
      </c>
      <c r="M12" s="70" t="s">
        <v>423</v>
      </c>
      <c r="N12" s="69" t="s">
        <v>412</v>
      </c>
      <c r="O12" s="69" t="s">
        <v>411</v>
      </c>
      <c r="P12" s="69">
        <v>2024</v>
      </c>
      <c r="Q12" s="69" t="s">
        <v>252</v>
      </c>
      <c r="R12" s="69" t="s">
        <v>410</v>
      </c>
      <c r="S12" s="69">
        <v>7</v>
      </c>
      <c r="T12" s="70" t="s">
        <v>408</v>
      </c>
      <c r="U12" s="70" t="s">
        <v>409</v>
      </c>
      <c r="V12" s="69" t="s">
        <v>296</v>
      </c>
      <c r="W12" s="72"/>
      <c r="X12" s="70"/>
      <c r="Y12" s="70"/>
      <c r="Z12" s="70"/>
    </row>
    <row r="13" spans="1:26" s="53" customFormat="1" ht="15" hidden="1" customHeight="1" x14ac:dyDescent="0.2">
      <c r="A13" s="69">
        <v>5</v>
      </c>
      <c r="B13" s="70" t="s">
        <v>663</v>
      </c>
      <c r="C13" s="71">
        <v>2018008</v>
      </c>
      <c r="D13" s="70" t="s">
        <v>984</v>
      </c>
      <c r="E13" s="69"/>
      <c r="F13" s="69" t="s">
        <v>251</v>
      </c>
      <c r="G13" s="69">
        <f t="shared" si="0"/>
        <v>7</v>
      </c>
      <c r="H13" s="69" t="s">
        <v>294</v>
      </c>
      <c r="I13" s="69" t="s">
        <v>295</v>
      </c>
      <c r="J13" s="69"/>
      <c r="K13" s="70" t="s">
        <v>406</v>
      </c>
      <c r="L13" s="70" t="s">
        <v>407</v>
      </c>
      <c r="M13" s="70" t="s">
        <v>423</v>
      </c>
      <c r="N13" s="69" t="s">
        <v>412</v>
      </c>
      <c r="O13" s="69" t="s">
        <v>411</v>
      </c>
      <c r="P13" s="69">
        <v>2024</v>
      </c>
      <c r="Q13" s="69" t="s">
        <v>252</v>
      </c>
      <c r="R13" s="69" t="s">
        <v>410</v>
      </c>
      <c r="S13" s="69">
        <v>7</v>
      </c>
      <c r="T13" s="70" t="s">
        <v>408</v>
      </c>
      <c r="U13" s="70" t="s">
        <v>409</v>
      </c>
      <c r="V13" s="69" t="s">
        <v>296</v>
      </c>
      <c r="W13" s="72"/>
      <c r="X13" s="70"/>
      <c r="Y13" s="70"/>
      <c r="Z13" s="70"/>
    </row>
    <row r="14" spans="1:26" s="53" customFormat="1" ht="15" hidden="1" customHeight="1" x14ac:dyDescent="0.2">
      <c r="A14" s="69">
        <v>6</v>
      </c>
      <c r="B14" s="70" t="s">
        <v>624</v>
      </c>
      <c r="C14" s="71">
        <v>2014020</v>
      </c>
      <c r="D14" s="70" t="s">
        <v>260</v>
      </c>
      <c r="E14" s="69"/>
      <c r="F14" s="69" t="s">
        <v>251</v>
      </c>
      <c r="G14" s="69">
        <f t="shared" si="0"/>
        <v>7</v>
      </c>
      <c r="H14" s="69" t="s">
        <v>294</v>
      </c>
      <c r="I14" s="69" t="s">
        <v>295</v>
      </c>
      <c r="J14" s="69"/>
      <c r="K14" s="70" t="s">
        <v>406</v>
      </c>
      <c r="L14" s="70" t="s">
        <v>407</v>
      </c>
      <c r="M14" s="70" t="s">
        <v>423</v>
      </c>
      <c r="N14" s="69" t="s">
        <v>412</v>
      </c>
      <c r="O14" s="69" t="s">
        <v>411</v>
      </c>
      <c r="P14" s="69">
        <v>2024</v>
      </c>
      <c r="Q14" s="69" t="s">
        <v>252</v>
      </c>
      <c r="R14" s="69" t="s">
        <v>410</v>
      </c>
      <c r="S14" s="69">
        <v>7</v>
      </c>
      <c r="T14" s="70" t="s">
        <v>408</v>
      </c>
      <c r="U14" s="70" t="s">
        <v>409</v>
      </c>
      <c r="V14" s="69" t="s">
        <v>296</v>
      </c>
      <c r="W14" s="72"/>
      <c r="X14" s="70"/>
      <c r="Y14" s="70"/>
      <c r="Z14" s="70"/>
    </row>
    <row r="15" spans="1:26" s="53" customFormat="1" ht="15" hidden="1" customHeight="1" x14ac:dyDescent="0.2">
      <c r="A15" s="69">
        <v>7</v>
      </c>
      <c r="B15" s="70" t="s">
        <v>620</v>
      </c>
      <c r="C15" s="71">
        <v>2010018</v>
      </c>
      <c r="D15" s="70" t="s">
        <v>334</v>
      </c>
      <c r="E15" s="69" t="s">
        <v>251</v>
      </c>
      <c r="F15" s="69"/>
      <c r="G15" s="69">
        <f t="shared" si="0"/>
        <v>4</v>
      </c>
      <c r="H15" s="69" t="s">
        <v>294</v>
      </c>
      <c r="I15" s="69" t="s">
        <v>295</v>
      </c>
      <c r="J15" s="69"/>
      <c r="K15" s="70" t="s">
        <v>418</v>
      </c>
      <c r="L15" s="70" t="s">
        <v>420</v>
      </c>
      <c r="M15" s="70" t="s">
        <v>423</v>
      </c>
      <c r="N15" s="69" t="s">
        <v>422</v>
      </c>
      <c r="O15" s="69" t="s">
        <v>421</v>
      </c>
      <c r="P15" s="69">
        <v>2023</v>
      </c>
      <c r="Q15" s="69" t="s">
        <v>252</v>
      </c>
      <c r="R15" s="69" t="s">
        <v>397</v>
      </c>
      <c r="S15" s="69">
        <v>4</v>
      </c>
      <c r="T15" s="70" t="s">
        <v>419</v>
      </c>
      <c r="U15" s="70" t="s">
        <v>424</v>
      </c>
      <c r="V15" s="69" t="s">
        <v>296</v>
      </c>
      <c r="W15" s="72"/>
      <c r="X15" s="70"/>
      <c r="Y15" s="70"/>
      <c r="Z15" s="70"/>
    </row>
    <row r="16" spans="1:26" s="53" customFormat="1" ht="15" hidden="1" customHeight="1" x14ac:dyDescent="0.2">
      <c r="A16" s="69">
        <v>8</v>
      </c>
      <c r="B16" s="70" t="s">
        <v>620</v>
      </c>
      <c r="C16" s="71">
        <v>2010018</v>
      </c>
      <c r="D16" s="70" t="s">
        <v>334</v>
      </c>
      <c r="E16" s="69" t="s">
        <v>251</v>
      </c>
      <c r="F16" s="69"/>
      <c r="G16" s="69">
        <f t="shared" si="0"/>
        <v>3</v>
      </c>
      <c r="H16" s="69" t="s">
        <v>294</v>
      </c>
      <c r="I16" s="69" t="s">
        <v>295</v>
      </c>
      <c r="J16" s="69"/>
      <c r="K16" s="70" t="s">
        <v>429</v>
      </c>
      <c r="L16" s="70" t="s">
        <v>430</v>
      </c>
      <c r="M16" s="70" t="s">
        <v>423</v>
      </c>
      <c r="N16" s="69" t="s">
        <v>422</v>
      </c>
      <c r="O16" s="69" t="s">
        <v>421</v>
      </c>
      <c r="P16" s="69">
        <v>2024</v>
      </c>
      <c r="Q16" s="69" t="s">
        <v>252</v>
      </c>
      <c r="R16" s="69" t="s">
        <v>433</v>
      </c>
      <c r="S16" s="69">
        <v>3</v>
      </c>
      <c r="T16" s="70" t="s">
        <v>431</v>
      </c>
      <c r="U16" s="70" t="s">
        <v>432</v>
      </c>
      <c r="V16" s="69" t="s">
        <v>296</v>
      </c>
      <c r="W16" s="72"/>
      <c r="X16" s="70"/>
      <c r="Y16" s="70"/>
      <c r="Z16" s="70"/>
    </row>
    <row r="17" spans="1:26" s="53" customFormat="1" ht="15" hidden="1" customHeight="1" x14ac:dyDescent="0.2">
      <c r="A17" s="69">
        <v>9</v>
      </c>
      <c r="B17" s="70" t="s">
        <v>620</v>
      </c>
      <c r="C17" s="71" t="s">
        <v>2190</v>
      </c>
      <c r="D17" s="70" t="s">
        <v>334</v>
      </c>
      <c r="E17" s="69" t="s">
        <v>251</v>
      </c>
      <c r="F17" s="69"/>
      <c r="G17" s="69">
        <f t="shared" si="0"/>
        <v>4</v>
      </c>
      <c r="H17" s="69" t="s">
        <v>294</v>
      </c>
      <c r="I17" s="69" t="s">
        <v>295</v>
      </c>
      <c r="J17" s="69"/>
      <c r="K17" s="70" t="s">
        <v>434</v>
      </c>
      <c r="L17" s="70" t="s">
        <v>435</v>
      </c>
      <c r="M17" s="70" t="s">
        <v>423</v>
      </c>
      <c r="N17" s="69" t="s">
        <v>438</v>
      </c>
      <c r="O17" s="69" t="s">
        <v>439</v>
      </c>
      <c r="P17" s="69">
        <v>2023</v>
      </c>
      <c r="Q17" s="69" t="s">
        <v>252</v>
      </c>
      <c r="R17" s="69" t="s">
        <v>436</v>
      </c>
      <c r="S17" s="69">
        <v>4</v>
      </c>
      <c r="T17" s="70" t="s">
        <v>419</v>
      </c>
      <c r="U17" s="70" t="s">
        <v>437</v>
      </c>
      <c r="V17" s="69" t="s">
        <v>296</v>
      </c>
      <c r="W17" s="72"/>
      <c r="X17" s="70"/>
      <c r="Y17" s="70"/>
      <c r="Z17" s="70"/>
    </row>
    <row r="18" spans="1:26" s="53" customFormat="1" ht="15" hidden="1" customHeight="1" x14ac:dyDescent="0.2">
      <c r="A18" s="69">
        <v>10</v>
      </c>
      <c r="B18" s="70" t="s">
        <v>289</v>
      </c>
      <c r="C18" s="71">
        <v>2001009</v>
      </c>
      <c r="D18" s="70" t="s">
        <v>260</v>
      </c>
      <c r="E18" s="69"/>
      <c r="F18" s="69" t="s">
        <v>251</v>
      </c>
      <c r="G18" s="69">
        <f t="shared" si="0"/>
        <v>6</v>
      </c>
      <c r="H18" s="69" t="s">
        <v>302</v>
      </c>
      <c r="I18" s="69" t="s">
        <v>298</v>
      </c>
      <c r="J18" s="69"/>
      <c r="K18" s="70" t="s">
        <v>449</v>
      </c>
      <c r="L18" s="70" t="s">
        <v>450</v>
      </c>
      <c r="M18" s="70" t="s">
        <v>455</v>
      </c>
      <c r="N18" s="69" t="s">
        <v>474</v>
      </c>
      <c r="O18" s="69" t="s">
        <v>451</v>
      </c>
      <c r="P18" s="69">
        <v>2023</v>
      </c>
      <c r="Q18" s="69" t="s">
        <v>252</v>
      </c>
      <c r="R18" s="69" t="s">
        <v>452</v>
      </c>
      <c r="S18" s="69">
        <v>6</v>
      </c>
      <c r="T18" s="70" t="s">
        <v>454</v>
      </c>
      <c r="U18" s="70" t="s">
        <v>453</v>
      </c>
      <c r="V18" s="69" t="s">
        <v>296</v>
      </c>
      <c r="W18" s="72"/>
      <c r="X18" s="70"/>
      <c r="Y18" s="70"/>
      <c r="Z18" s="70"/>
    </row>
    <row r="19" spans="1:26" s="53" customFormat="1" ht="15" customHeight="1" x14ac:dyDescent="0.2">
      <c r="A19" s="69">
        <v>11</v>
      </c>
      <c r="B19" s="70" t="s">
        <v>398</v>
      </c>
      <c r="C19" s="71">
        <v>2004025</v>
      </c>
      <c r="D19" s="70" t="s">
        <v>290</v>
      </c>
      <c r="E19" s="69"/>
      <c r="F19" s="69" t="s">
        <v>251</v>
      </c>
      <c r="G19" s="69">
        <f t="shared" si="0"/>
        <v>3</v>
      </c>
      <c r="H19" s="69" t="s">
        <v>308</v>
      </c>
      <c r="I19" s="69" t="s">
        <v>310</v>
      </c>
      <c r="J19" s="69"/>
      <c r="K19" s="70" t="s">
        <v>468</v>
      </c>
      <c r="L19" s="70" t="s">
        <v>472</v>
      </c>
      <c r="M19" s="70" t="s">
        <v>475</v>
      </c>
      <c r="N19" s="69" t="s">
        <v>473</v>
      </c>
      <c r="O19" s="69"/>
      <c r="P19" s="69">
        <v>2024</v>
      </c>
      <c r="Q19" s="69" t="s">
        <v>252</v>
      </c>
      <c r="R19" s="69" t="s">
        <v>471</v>
      </c>
      <c r="S19" s="69">
        <v>3</v>
      </c>
      <c r="T19" s="70" t="s">
        <v>469</v>
      </c>
      <c r="U19" s="70" t="s">
        <v>470</v>
      </c>
      <c r="V19" s="69" t="s">
        <v>296</v>
      </c>
      <c r="W19" s="72"/>
      <c r="X19" s="70"/>
      <c r="Y19" s="70"/>
      <c r="Z19" s="70"/>
    </row>
    <row r="20" spans="1:26" s="53" customFormat="1" ht="15" customHeight="1" x14ac:dyDescent="0.2">
      <c r="A20" s="69">
        <v>12</v>
      </c>
      <c r="B20" s="70" t="s">
        <v>368</v>
      </c>
      <c r="C20" s="71">
        <v>2009010</v>
      </c>
      <c r="D20" s="70" t="s">
        <v>290</v>
      </c>
      <c r="E20" s="69"/>
      <c r="F20" s="69" t="s">
        <v>251</v>
      </c>
      <c r="G20" s="69">
        <f t="shared" si="0"/>
        <v>3</v>
      </c>
      <c r="H20" s="69" t="s">
        <v>308</v>
      </c>
      <c r="I20" s="69" t="s">
        <v>310</v>
      </c>
      <c r="J20" s="69"/>
      <c r="K20" s="70" t="s">
        <v>468</v>
      </c>
      <c r="L20" s="70" t="s">
        <v>472</v>
      </c>
      <c r="M20" s="70" t="s">
        <v>475</v>
      </c>
      <c r="N20" s="69" t="s">
        <v>473</v>
      </c>
      <c r="O20" s="69"/>
      <c r="P20" s="69">
        <v>2024</v>
      </c>
      <c r="Q20" s="69" t="s">
        <v>252</v>
      </c>
      <c r="R20" s="69" t="s">
        <v>471</v>
      </c>
      <c r="S20" s="69">
        <v>3</v>
      </c>
      <c r="T20" s="70" t="s">
        <v>469</v>
      </c>
      <c r="U20" s="70" t="s">
        <v>470</v>
      </c>
      <c r="V20" s="69" t="s">
        <v>296</v>
      </c>
      <c r="W20" s="72"/>
      <c r="X20" s="70"/>
      <c r="Y20" s="70"/>
      <c r="Z20" s="70"/>
    </row>
    <row r="21" spans="1:26" s="53" customFormat="1" ht="15" hidden="1" customHeight="1" x14ac:dyDescent="0.2">
      <c r="A21" s="69">
        <v>13</v>
      </c>
      <c r="B21" s="70" t="s">
        <v>551</v>
      </c>
      <c r="C21" s="71">
        <v>2022006</v>
      </c>
      <c r="D21" s="70" t="s">
        <v>314</v>
      </c>
      <c r="E21" s="69" t="s">
        <v>251</v>
      </c>
      <c r="F21" s="69"/>
      <c r="G21" s="69">
        <f t="shared" si="0"/>
        <v>8</v>
      </c>
      <c r="H21" s="69" t="s">
        <v>294</v>
      </c>
      <c r="I21" s="69" t="s">
        <v>295</v>
      </c>
      <c r="J21" s="69"/>
      <c r="K21" s="70" t="s">
        <v>476</v>
      </c>
      <c r="L21" s="70" t="s">
        <v>478</v>
      </c>
      <c r="M21" s="70" t="s">
        <v>654</v>
      </c>
      <c r="N21" s="69"/>
      <c r="O21" s="69" t="s">
        <v>481</v>
      </c>
      <c r="P21" s="69">
        <v>2023</v>
      </c>
      <c r="Q21" s="69" t="s">
        <v>252</v>
      </c>
      <c r="R21" s="69" t="s">
        <v>480</v>
      </c>
      <c r="S21" s="69">
        <v>8</v>
      </c>
      <c r="T21" s="70" t="s">
        <v>477</v>
      </c>
      <c r="U21" s="70" t="s">
        <v>479</v>
      </c>
      <c r="V21" s="69" t="s">
        <v>296</v>
      </c>
      <c r="W21" s="72"/>
      <c r="X21" s="70"/>
      <c r="Y21" s="70"/>
      <c r="Z21" s="70"/>
    </row>
    <row r="22" spans="1:26" s="53" customFormat="1" ht="15" hidden="1" customHeight="1" x14ac:dyDescent="0.2">
      <c r="A22" s="69">
        <v>14</v>
      </c>
      <c r="B22" s="70" t="s">
        <v>551</v>
      </c>
      <c r="C22" s="71">
        <v>2022006</v>
      </c>
      <c r="D22" s="70" t="s">
        <v>314</v>
      </c>
      <c r="E22" s="69"/>
      <c r="F22" s="69" t="s">
        <v>251</v>
      </c>
      <c r="G22" s="69">
        <f t="shared" si="0"/>
        <v>7</v>
      </c>
      <c r="H22" s="69" t="s">
        <v>294</v>
      </c>
      <c r="I22" s="69" t="s">
        <v>298</v>
      </c>
      <c r="J22" s="69"/>
      <c r="K22" s="70" t="s">
        <v>668</v>
      </c>
      <c r="L22" s="70" t="s">
        <v>482</v>
      </c>
      <c r="M22" s="70" t="s">
        <v>655</v>
      </c>
      <c r="N22" s="69" t="s">
        <v>486</v>
      </c>
      <c r="O22" s="69"/>
      <c r="P22" s="69">
        <v>2023</v>
      </c>
      <c r="Q22" s="69" t="s">
        <v>252</v>
      </c>
      <c r="R22" s="69" t="s">
        <v>483</v>
      </c>
      <c r="S22" s="69">
        <v>7</v>
      </c>
      <c r="T22" s="70" t="s">
        <v>484</v>
      </c>
      <c r="U22" s="70" t="s">
        <v>485</v>
      </c>
      <c r="V22" s="69" t="s">
        <v>296</v>
      </c>
      <c r="W22" s="72"/>
      <c r="X22" s="70"/>
      <c r="Y22" s="70"/>
      <c r="Z22" s="70"/>
    </row>
    <row r="23" spans="1:26" s="53" customFormat="1" ht="15" hidden="1" customHeight="1" x14ac:dyDescent="0.2">
      <c r="A23" s="69">
        <v>15</v>
      </c>
      <c r="B23" s="70" t="s">
        <v>323</v>
      </c>
      <c r="C23" s="71">
        <v>2009026</v>
      </c>
      <c r="D23" s="70" t="s">
        <v>312</v>
      </c>
      <c r="E23" s="69" t="s">
        <v>251</v>
      </c>
      <c r="F23" s="69"/>
      <c r="G23" s="69">
        <f t="shared" si="0"/>
        <v>8</v>
      </c>
      <c r="H23" s="69" t="s">
        <v>493</v>
      </c>
      <c r="I23" s="69" t="s">
        <v>494</v>
      </c>
      <c r="J23" s="69"/>
      <c r="K23" s="70" t="s">
        <v>492</v>
      </c>
      <c r="L23" s="70" t="s">
        <v>495</v>
      </c>
      <c r="M23" s="70" t="s">
        <v>656</v>
      </c>
      <c r="N23" s="69" t="s">
        <v>658</v>
      </c>
      <c r="O23" s="69" t="s">
        <v>657</v>
      </c>
      <c r="P23" s="69">
        <v>2023</v>
      </c>
      <c r="Q23" s="69" t="s">
        <v>252</v>
      </c>
      <c r="R23" s="69" t="s">
        <v>496</v>
      </c>
      <c r="S23" s="69">
        <v>8</v>
      </c>
      <c r="T23" s="70" t="s">
        <v>497</v>
      </c>
      <c r="U23" s="70" t="s">
        <v>498</v>
      </c>
      <c r="V23" s="69" t="s">
        <v>296</v>
      </c>
      <c r="W23" s="72"/>
      <c r="X23" s="70"/>
      <c r="Y23" s="70"/>
      <c r="Z23" s="70"/>
    </row>
    <row r="24" spans="1:26" s="53" customFormat="1" ht="15" hidden="1" customHeight="1" x14ac:dyDescent="0.2">
      <c r="A24" s="69">
        <v>16</v>
      </c>
      <c r="B24" s="70" t="s">
        <v>621</v>
      </c>
      <c r="C24" s="71">
        <v>2009005</v>
      </c>
      <c r="D24" s="70" t="s">
        <v>312</v>
      </c>
      <c r="E24" s="69"/>
      <c r="F24" s="69" t="s">
        <v>251</v>
      </c>
      <c r="G24" s="69">
        <f t="shared" si="0"/>
        <v>8</v>
      </c>
      <c r="H24" s="69" t="s">
        <v>493</v>
      </c>
      <c r="I24" s="69" t="s">
        <v>494</v>
      </c>
      <c r="J24" s="69"/>
      <c r="K24" s="70" t="s">
        <v>492</v>
      </c>
      <c r="L24" s="70" t="s">
        <v>495</v>
      </c>
      <c r="M24" s="70" t="s">
        <v>656</v>
      </c>
      <c r="N24" s="69" t="s">
        <v>658</v>
      </c>
      <c r="O24" s="69" t="s">
        <v>657</v>
      </c>
      <c r="P24" s="69">
        <v>2023</v>
      </c>
      <c r="Q24" s="69" t="s">
        <v>252</v>
      </c>
      <c r="R24" s="69" t="s">
        <v>496</v>
      </c>
      <c r="S24" s="69">
        <v>8</v>
      </c>
      <c r="T24" s="70" t="s">
        <v>497</v>
      </c>
      <c r="U24" s="70" t="s">
        <v>498</v>
      </c>
      <c r="V24" s="69" t="s">
        <v>296</v>
      </c>
      <c r="W24" s="72"/>
      <c r="X24" s="70"/>
      <c r="Y24" s="70"/>
      <c r="Z24" s="70"/>
    </row>
    <row r="25" spans="1:26" s="53" customFormat="1" ht="15" customHeight="1" x14ac:dyDescent="0.2">
      <c r="A25" s="69">
        <v>17</v>
      </c>
      <c r="B25" s="70" t="s">
        <v>382</v>
      </c>
      <c r="C25" s="71">
        <v>2017011</v>
      </c>
      <c r="D25" s="70" t="s">
        <v>290</v>
      </c>
      <c r="E25" s="69" t="s">
        <v>251</v>
      </c>
      <c r="F25" s="69"/>
      <c r="G25" s="69">
        <f t="shared" si="0"/>
        <v>4</v>
      </c>
      <c r="H25" s="69" t="s">
        <v>510</v>
      </c>
      <c r="I25" s="69" t="s">
        <v>310</v>
      </c>
      <c r="J25" s="69"/>
      <c r="K25" s="70" t="s">
        <v>503</v>
      </c>
      <c r="L25" s="70" t="s">
        <v>508</v>
      </c>
      <c r="M25" s="70" t="s">
        <v>511</v>
      </c>
      <c r="N25" s="69" t="s">
        <v>509</v>
      </c>
      <c r="O25" s="69" t="s">
        <v>507</v>
      </c>
      <c r="P25" s="69">
        <v>2024</v>
      </c>
      <c r="Q25" s="69" t="s">
        <v>252</v>
      </c>
      <c r="R25" s="69" t="s">
        <v>505</v>
      </c>
      <c r="S25" s="69">
        <v>4</v>
      </c>
      <c r="T25" s="70" t="s">
        <v>504</v>
      </c>
      <c r="U25" s="70" t="s">
        <v>506</v>
      </c>
      <c r="V25" s="69" t="s">
        <v>296</v>
      </c>
      <c r="W25" s="72"/>
      <c r="X25" s="70"/>
      <c r="Y25" s="70"/>
      <c r="Z25" s="70"/>
    </row>
    <row r="26" spans="1:26" s="53" customFormat="1" ht="15" customHeight="1" x14ac:dyDescent="0.2">
      <c r="A26" s="69">
        <v>18</v>
      </c>
      <c r="B26" s="70" t="s">
        <v>622</v>
      </c>
      <c r="C26" s="71">
        <v>2015033</v>
      </c>
      <c r="D26" s="70" t="s">
        <v>290</v>
      </c>
      <c r="E26" s="69"/>
      <c r="F26" s="69" t="s">
        <v>251</v>
      </c>
      <c r="G26" s="69">
        <f t="shared" si="0"/>
        <v>4</v>
      </c>
      <c r="H26" s="69" t="s">
        <v>510</v>
      </c>
      <c r="I26" s="69" t="s">
        <v>310</v>
      </c>
      <c r="J26" s="69"/>
      <c r="K26" s="70" t="s">
        <v>503</v>
      </c>
      <c r="L26" s="70" t="s">
        <v>508</v>
      </c>
      <c r="M26" s="70" t="s">
        <v>511</v>
      </c>
      <c r="N26" s="69" t="s">
        <v>509</v>
      </c>
      <c r="O26" s="69" t="s">
        <v>507</v>
      </c>
      <c r="P26" s="69">
        <v>2024</v>
      </c>
      <c r="Q26" s="69" t="s">
        <v>252</v>
      </c>
      <c r="R26" s="69" t="s">
        <v>505</v>
      </c>
      <c r="S26" s="69">
        <v>4</v>
      </c>
      <c r="T26" s="70" t="s">
        <v>504</v>
      </c>
      <c r="U26" s="70" t="s">
        <v>506</v>
      </c>
      <c r="V26" s="69" t="s">
        <v>296</v>
      </c>
      <c r="W26" s="72"/>
      <c r="X26" s="70"/>
      <c r="Y26" s="70"/>
      <c r="Z26" s="70"/>
    </row>
    <row r="27" spans="1:26" s="53" customFormat="1" ht="15" hidden="1" customHeight="1" x14ac:dyDescent="0.2">
      <c r="A27" s="69">
        <v>19</v>
      </c>
      <c r="B27" s="70" t="s">
        <v>368</v>
      </c>
      <c r="C27" s="71">
        <v>2009010</v>
      </c>
      <c r="D27" s="70" t="s">
        <v>334</v>
      </c>
      <c r="E27" s="69"/>
      <c r="F27" s="69" t="s">
        <v>251</v>
      </c>
      <c r="G27" s="69">
        <f t="shared" si="0"/>
        <v>4</v>
      </c>
      <c r="H27" s="69" t="s">
        <v>510</v>
      </c>
      <c r="I27" s="69" t="s">
        <v>310</v>
      </c>
      <c r="J27" s="69"/>
      <c r="K27" s="70" t="s">
        <v>503</v>
      </c>
      <c r="L27" s="70" t="s">
        <v>508</v>
      </c>
      <c r="M27" s="70" t="s">
        <v>511</v>
      </c>
      <c r="N27" s="69" t="s">
        <v>509</v>
      </c>
      <c r="O27" s="69" t="s">
        <v>507</v>
      </c>
      <c r="P27" s="69">
        <v>2024</v>
      </c>
      <c r="Q27" s="69" t="s">
        <v>252</v>
      </c>
      <c r="R27" s="69" t="s">
        <v>505</v>
      </c>
      <c r="S27" s="69">
        <v>4</v>
      </c>
      <c r="T27" s="70" t="s">
        <v>504</v>
      </c>
      <c r="U27" s="70" t="s">
        <v>506</v>
      </c>
      <c r="V27" s="69" t="s">
        <v>296</v>
      </c>
      <c r="W27" s="72"/>
      <c r="X27" s="70"/>
      <c r="Y27" s="70"/>
      <c r="Z27" s="70"/>
    </row>
    <row r="28" spans="1:26" s="53" customFormat="1" ht="15" customHeight="1" x14ac:dyDescent="0.2">
      <c r="A28" s="69">
        <v>20</v>
      </c>
      <c r="B28" s="70" t="s">
        <v>623</v>
      </c>
      <c r="C28" s="71">
        <v>2007046</v>
      </c>
      <c r="D28" s="70" t="s">
        <v>290</v>
      </c>
      <c r="E28" s="69"/>
      <c r="F28" s="69" t="s">
        <v>251</v>
      </c>
      <c r="G28" s="69">
        <f t="shared" si="0"/>
        <v>4</v>
      </c>
      <c r="H28" s="69" t="s">
        <v>510</v>
      </c>
      <c r="I28" s="69" t="s">
        <v>310</v>
      </c>
      <c r="J28" s="69"/>
      <c r="K28" s="70" t="s">
        <v>503</v>
      </c>
      <c r="L28" s="70" t="s">
        <v>508</v>
      </c>
      <c r="M28" s="70" t="s">
        <v>511</v>
      </c>
      <c r="N28" s="69" t="s">
        <v>509</v>
      </c>
      <c r="O28" s="69" t="s">
        <v>507</v>
      </c>
      <c r="P28" s="69">
        <v>2024</v>
      </c>
      <c r="Q28" s="69" t="s">
        <v>252</v>
      </c>
      <c r="R28" s="69" t="s">
        <v>505</v>
      </c>
      <c r="S28" s="69">
        <v>4</v>
      </c>
      <c r="T28" s="70" t="s">
        <v>504</v>
      </c>
      <c r="U28" s="70" t="s">
        <v>506</v>
      </c>
      <c r="V28" s="69" t="s">
        <v>296</v>
      </c>
      <c r="W28" s="72"/>
      <c r="X28" s="70"/>
      <c r="Y28" s="70"/>
      <c r="Z28" s="70"/>
    </row>
    <row r="29" spans="1:26" s="53" customFormat="1" ht="15" hidden="1" customHeight="1" x14ac:dyDescent="0.2">
      <c r="A29" s="69">
        <v>21</v>
      </c>
      <c r="B29" s="70" t="s">
        <v>50</v>
      </c>
      <c r="C29" s="71">
        <v>1997003</v>
      </c>
      <c r="D29" s="70" t="s">
        <v>260</v>
      </c>
      <c r="E29" s="69" t="s">
        <v>251</v>
      </c>
      <c r="F29" s="69"/>
      <c r="G29" s="69">
        <f t="shared" si="0"/>
        <v>1</v>
      </c>
      <c r="H29" s="69" t="s">
        <v>294</v>
      </c>
      <c r="I29" s="69" t="s">
        <v>295</v>
      </c>
      <c r="J29" s="69"/>
      <c r="K29" s="70" t="s">
        <v>512</v>
      </c>
      <c r="L29" s="70" t="s">
        <v>513</v>
      </c>
      <c r="M29" s="70" t="s">
        <v>518</v>
      </c>
      <c r="N29" s="69" t="s">
        <v>516</v>
      </c>
      <c r="O29" s="69" t="s">
        <v>517</v>
      </c>
      <c r="P29" s="69">
        <v>2024</v>
      </c>
      <c r="Q29" s="69" t="s">
        <v>252</v>
      </c>
      <c r="R29" s="69" t="s">
        <v>514</v>
      </c>
      <c r="S29" s="69">
        <v>1</v>
      </c>
      <c r="T29" s="70" t="s">
        <v>50</v>
      </c>
      <c r="U29" s="70" t="s">
        <v>515</v>
      </c>
      <c r="V29" s="69" t="s">
        <v>296</v>
      </c>
      <c r="W29" s="72"/>
      <c r="X29" s="70"/>
      <c r="Y29" s="70"/>
      <c r="Z29" s="70"/>
    </row>
    <row r="30" spans="1:26" s="53" customFormat="1" ht="15" hidden="1" customHeight="1" x14ac:dyDescent="0.2">
      <c r="A30" s="69">
        <v>22</v>
      </c>
      <c r="B30" s="70" t="s">
        <v>316</v>
      </c>
      <c r="C30" s="71">
        <v>2000010</v>
      </c>
      <c r="D30" s="70" t="s">
        <v>260</v>
      </c>
      <c r="E30" s="69"/>
      <c r="F30" s="69" t="s">
        <v>251</v>
      </c>
      <c r="G30" s="69">
        <f t="shared" si="0"/>
        <v>8</v>
      </c>
      <c r="H30" s="69" t="s">
        <v>493</v>
      </c>
      <c r="I30" s="69"/>
      <c r="J30" s="69"/>
      <c r="K30" s="70" t="s">
        <v>519</v>
      </c>
      <c r="L30" s="70" t="s">
        <v>520</v>
      </c>
      <c r="M30" s="70" t="s">
        <v>659</v>
      </c>
      <c r="N30" s="69"/>
      <c r="O30" s="69" t="s">
        <v>521</v>
      </c>
      <c r="P30" s="69">
        <v>2023</v>
      </c>
      <c r="Q30" s="69" t="s">
        <v>252</v>
      </c>
      <c r="R30" s="69" t="s">
        <v>522</v>
      </c>
      <c r="S30" s="69">
        <v>8</v>
      </c>
      <c r="T30" s="70" t="s">
        <v>523</v>
      </c>
      <c r="U30" s="70" t="s">
        <v>524</v>
      </c>
      <c r="V30" s="69" t="s">
        <v>296</v>
      </c>
      <c r="W30" s="72"/>
      <c r="X30" s="70"/>
      <c r="Y30" s="70"/>
      <c r="Z30" s="70"/>
    </row>
    <row r="31" spans="1:26" s="53" customFormat="1" ht="15" hidden="1" customHeight="1" x14ac:dyDescent="0.2">
      <c r="A31" s="69">
        <v>23</v>
      </c>
      <c r="B31" s="70" t="s">
        <v>624</v>
      </c>
      <c r="C31" s="71">
        <v>2014020</v>
      </c>
      <c r="D31" s="70" t="s">
        <v>260</v>
      </c>
      <c r="E31" s="69"/>
      <c r="F31" s="69" t="s">
        <v>251</v>
      </c>
      <c r="G31" s="69">
        <f t="shared" si="0"/>
        <v>8</v>
      </c>
      <c r="H31" s="69" t="s">
        <v>493</v>
      </c>
      <c r="I31" s="69"/>
      <c r="J31" s="69"/>
      <c r="K31" s="70" t="s">
        <v>519</v>
      </c>
      <c r="L31" s="70" t="s">
        <v>520</v>
      </c>
      <c r="M31" s="70" t="s">
        <v>659</v>
      </c>
      <c r="N31" s="69"/>
      <c r="O31" s="69" t="s">
        <v>521</v>
      </c>
      <c r="P31" s="69">
        <v>2023</v>
      </c>
      <c r="Q31" s="69" t="s">
        <v>252</v>
      </c>
      <c r="R31" s="69" t="s">
        <v>522</v>
      </c>
      <c r="S31" s="69">
        <v>8</v>
      </c>
      <c r="T31" s="70" t="s">
        <v>523</v>
      </c>
      <c r="U31" s="70" t="s">
        <v>524</v>
      </c>
      <c r="V31" s="69" t="s">
        <v>296</v>
      </c>
      <c r="W31" s="72"/>
      <c r="X31" s="70"/>
      <c r="Y31" s="70"/>
      <c r="Z31" s="70"/>
    </row>
    <row r="32" spans="1:26" s="53" customFormat="1" ht="15" hidden="1" customHeight="1" x14ac:dyDescent="0.2">
      <c r="A32" s="69">
        <v>24</v>
      </c>
      <c r="B32" s="70" t="s">
        <v>625</v>
      </c>
      <c r="C32" s="71">
        <v>1997011</v>
      </c>
      <c r="D32" s="70" t="s">
        <v>260</v>
      </c>
      <c r="E32" s="69" t="s">
        <v>251</v>
      </c>
      <c r="F32" s="69"/>
      <c r="G32" s="69">
        <f t="shared" si="0"/>
        <v>3</v>
      </c>
      <c r="H32" s="69" t="s">
        <v>294</v>
      </c>
      <c r="I32" s="69" t="s">
        <v>298</v>
      </c>
      <c r="J32" s="69"/>
      <c r="K32" s="70" t="s">
        <v>525</v>
      </c>
      <c r="L32" s="70" t="s">
        <v>526</v>
      </c>
      <c r="M32" s="70" t="s">
        <v>532</v>
      </c>
      <c r="N32" s="69" t="s">
        <v>531</v>
      </c>
      <c r="O32" s="69" t="s">
        <v>530</v>
      </c>
      <c r="P32" s="69">
        <v>2023</v>
      </c>
      <c r="Q32" s="69" t="s">
        <v>252</v>
      </c>
      <c r="R32" s="69" t="s">
        <v>529</v>
      </c>
      <c r="S32" s="69">
        <v>3</v>
      </c>
      <c r="T32" s="70" t="s">
        <v>528</v>
      </c>
      <c r="U32" s="70" t="s">
        <v>527</v>
      </c>
      <c r="V32" s="69" t="s">
        <v>296</v>
      </c>
      <c r="W32" s="72"/>
      <c r="X32" s="70"/>
      <c r="Y32" s="70"/>
      <c r="Z32" s="70"/>
    </row>
    <row r="33" spans="1:26" s="53" customFormat="1" ht="15" hidden="1" customHeight="1" x14ac:dyDescent="0.2">
      <c r="A33" s="69">
        <v>25</v>
      </c>
      <c r="B33" s="70" t="s">
        <v>316</v>
      </c>
      <c r="C33" s="71">
        <v>2000010</v>
      </c>
      <c r="D33" s="70" t="s">
        <v>260</v>
      </c>
      <c r="E33" s="69"/>
      <c r="F33" s="69" t="s">
        <v>251</v>
      </c>
      <c r="G33" s="69">
        <f t="shared" si="0"/>
        <v>3</v>
      </c>
      <c r="H33" s="69" t="s">
        <v>294</v>
      </c>
      <c r="I33" s="69" t="s">
        <v>298</v>
      </c>
      <c r="J33" s="69"/>
      <c r="K33" s="70" t="s">
        <v>525</v>
      </c>
      <c r="L33" s="70" t="s">
        <v>526</v>
      </c>
      <c r="M33" s="70" t="s">
        <v>532</v>
      </c>
      <c r="N33" s="69" t="s">
        <v>531</v>
      </c>
      <c r="O33" s="69" t="s">
        <v>530</v>
      </c>
      <c r="P33" s="69">
        <v>2023</v>
      </c>
      <c r="Q33" s="69" t="s">
        <v>252</v>
      </c>
      <c r="R33" s="69" t="s">
        <v>529</v>
      </c>
      <c r="S33" s="69">
        <v>3</v>
      </c>
      <c r="T33" s="70" t="s">
        <v>528</v>
      </c>
      <c r="U33" s="70" t="s">
        <v>527</v>
      </c>
      <c r="V33" s="69" t="s">
        <v>296</v>
      </c>
      <c r="W33" s="72"/>
      <c r="X33" s="70"/>
      <c r="Y33" s="70"/>
      <c r="Z33" s="70"/>
    </row>
    <row r="34" spans="1:26" s="53" customFormat="1" ht="15" hidden="1" customHeight="1" x14ac:dyDescent="0.2">
      <c r="A34" s="69">
        <v>26</v>
      </c>
      <c r="B34" s="70" t="s">
        <v>221</v>
      </c>
      <c r="C34" s="71">
        <v>2003031</v>
      </c>
      <c r="D34" s="70" t="s">
        <v>355</v>
      </c>
      <c r="E34" s="69"/>
      <c r="F34" s="69" t="s">
        <v>251</v>
      </c>
      <c r="G34" s="69">
        <f t="shared" si="0"/>
        <v>3</v>
      </c>
      <c r="H34" s="69" t="s">
        <v>493</v>
      </c>
      <c r="I34" s="69"/>
      <c r="J34" s="69"/>
      <c r="K34" s="73" t="s">
        <v>2240</v>
      </c>
      <c r="L34" s="70" t="s">
        <v>541</v>
      </c>
      <c r="M34" s="70" t="s">
        <v>660</v>
      </c>
      <c r="N34" s="69" t="s">
        <v>543</v>
      </c>
      <c r="O34" s="69" t="s">
        <v>542</v>
      </c>
      <c r="P34" s="69">
        <v>2024</v>
      </c>
      <c r="Q34" s="69" t="s">
        <v>252</v>
      </c>
      <c r="R34" s="69" t="s">
        <v>544</v>
      </c>
      <c r="S34" s="69">
        <v>3</v>
      </c>
      <c r="T34" s="70" t="s">
        <v>545</v>
      </c>
      <c r="U34" s="70" t="s">
        <v>546</v>
      </c>
      <c r="V34" s="69" t="s">
        <v>296</v>
      </c>
      <c r="W34" s="72"/>
      <c r="X34" s="70"/>
      <c r="Y34" s="70"/>
      <c r="Z34" s="70"/>
    </row>
    <row r="35" spans="1:26" s="53" customFormat="1" ht="15" hidden="1" customHeight="1" x14ac:dyDescent="0.2">
      <c r="A35" s="69">
        <v>27</v>
      </c>
      <c r="B35" s="70" t="s">
        <v>617</v>
      </c>
      <c r="C35" s="71">
        <v>2007050</v>
      </c>
      <c r="D35" s="70" t="s">
        <v>334</v>
      </c>
      <c r="E35" s="69"/>
      <c r="F35" s="69" t="s">
        <v>251</v>
      </c>
      <c r="G35" s="69">
        <f t="shared" si="0"/>
        <v>4</v>
      </c>
      <c r="H35" s="69" t="s">
        <v>294</v>
      </c>
      <c r="I35" s="69" t="s">
        <v>318</v>
      </c>
      <c r="J35" s="69"/>
      <c r="K35" s="70" t="s">
        <v>613</v>
      </c>
      <c r="L35" s="70" t="s">
        <v>614</v>
      </c>
      <c r="M35" s="70" t="s">
        <v>518</v>
      </c>
      <c r="N35" s="69" t="s">
        <v>618</v>
      </c>
      <c r="O35" s="69" t="s">
        <v>619</v>
      </c>
      <c r="P35" s="69">
        <v>2023</v>
      </c>
      <c r="Q35" s="69" t="s">
        <v>252</v>
      </c>
      <c r="R35" s="69" t="s">
        <v>616</v>
      </c>
      <c r="S35" s="69">
        <v>4</v>
      </c>
      <c r="T35" s="70" t="s">
        <v>669</v>
      </c>
      <c r="U35" s="70" t="s">
        <v>615</v>
      </c>
      <c r="V35" s="69" t="s">
        <v>296</v>
      </c>
      <c r="W35" s="72"/>
      <c r="X35" s="70"/>
      <c r="Y35" s="70"/>
      <c r="Z35" s="70"/>
    </row>
    <row r="36" spans="1:26" s="53" customFormat="1" ht="15" hidden="1" customHeight="1" x14ac:dyDescent="0.2">
      <c r="A36" s="69">
        <v>28</v>
      </c>
      <c r="B36" s="70" t="s">
        <v>225</v>
      </c>
      <c r="C36" s="71">
        <v>1994008</v>
      </c>
      <c r="D36" s="70" t="s">
        <v>260</v>
      </c>
      <c r="E36" s="69" t="s">
        <v>251</v>
      </c>
      <c r="F36" s="69"/>
      <c r="G36" s="69">
        <f t="shared" si="0"/>
        <v>2</v>
      </c>
      <c r="H36" s="69" t="s">
        <v>493</v>
      </c>
      <c r="I36" s="69"/>
      <c r="J36" s="69"/>
      <c r="K36" s="70" t="s">
        <v>692</v>
      </c>
      <c r="L36" s="70" t="s">
        <v>696</v>
      </c>
      <c r="M36" s="70" t="s">
        <v>699</v>
      </c>
      <c r="N36" s="69" t="s">
        <v>273</v>
      </c>
      <c r="O36" s="69" t="s">
        <v>694</v>
      </c>
      <c r="P36" s="69">
        <v>2024</v>
      </c>
      <c r="Q36" s="69" t="s">
        <v>252</v>
      </c>
      <c r="R36" s="69" t="s">
        <v>697</v>
      </c>
      <c r="S36" s="69">
        <v>2</v>
      </c>
      <c r="T36" s="70" t="s">
        <v>695</v>
      </c>
      <c r="U36" s="70" t="s">
        <v>693</v>
      </c>
      <c r="V36" s="69" t="s">
        <v>296</v>
      </c>
      <c r="W36" s="72"/>
      <c r="X36" s="70"/>
      <c r="Y36" s="70"/>
      <c r="Z36" s="70"/>
    </row>
    <row r="37" spans="1:26" s="53" customFormat="1" ht="15" hidden="1" customHeight="1" x14ac:dyDescent="0.2">
      <c r="A37" s="69">
        <v>29</v>
      </c>
      <c r="B37" s="70" t="s">
        <v>339</v>
      </c>
      <c r="C37" s="71">
        <v>2007022</v>
      </c>
      <c r="D37" s="70" t="s">
        <v>260</v>
      </c>
      <c r="E37" s="69"/>
      <c r="F37" s="69" t="s">
        <v>251</v>
      </c>
      <c r="G37" s="69">
        <f t="shared" si="0"/>
        <v>2</v>
      </c>
      <c r="H37" s="69" t="s">
        <v>493</v>
      </c>
      <c r="I37" s="69"/>
      <c r="J37" s="69"/>
      <c r="K37" s="70" t="s">
        <v>692</v>
      </c>
      <c r="L37" s="70" t="s">
        <v>696</v>
      </c>
      <c r="M37" s="70" t="s">
        <v>699</v>
      </c>
      <c r="N37" s="69" t="s">
        <v>273</v>
      </c>
      <c r="O37" s="69" t="s">
        <v>694</v>
      </c>
      <c r="P37" s="69">
        <v>2024</v>
      </c>
      <c r="Q37" s="69" t="s">
        <v>252</v>
      </c>
      <c r="R37" s="69" t="s">
        <v>697</v>
      </c>
      <c r="S37" s="69">
        <v>2</v>
      </c>
      <c r="T37" s="70" t="s">
        <v>695</v>
      </c>
      <c r="U37" s="70" t="s">
        <v>693</v>
      </c>
      <c r="V37" s="69" t="s">
        <v>296</v>
      </c>
      <c r="W37" s="72"/>
      <c r="X37" s="70"/>
      <c r="Y37" s="70"/>
      <c r="Z37" s="70"/>
    </row>
    <row r="38" spans="1:26" s="53" customFormat="1" ht="15" customHeight="1" x14ac:dyDescent="0.2">
      <c r="A38" s="69">
        <v>30</v>
      </c>
      <c r="B38" s="70" t="s">
        <v>382</v>
      </c>
      <c r="C38" s="71">
        <v>2017011</v>
      </c>
      <c r="D38" s="70" t="s">
        <v>290</v>
      </c>
      <c r="E38" s="69"/>
      <c r="F38" s="69" t="s">
        <v>251</v>
      </c>
      <c r="G38" s="69">
        <f t="shared" si="0"/>
        <v>6</v>
      </c>
      <c r="H38" s="69" t="s">
        <v>294</v>
      </c>
      <c r="I38" s="69" t="s">
        <v>298</v>
      </c>
      <c r="J38" s="69"/>
      <c r="K38" s="70" t="s">
        <v>700</v>
      </c>
      <c r="L38" s="70" t="s">
        <v>701</v>
      </c>
      <c r="M38" s="70" t="s">
        <v>704</v>
      </c>
      <c r="N38" s="69" t="s">
        <v>703</v>
      </c>
      <c r="O38" s="69" t="s">
        <v>702</v>
      </c>
      <c r="P38" s="69">
        <v>2023</v>
      </c>
      <c r="Q38" s="69" t="s">
        <v>252</v>
      </c>
      <c r="R38" s="69" t="s">
        <v>705</v>
      </c>
      <c r="S38" s="69">
        <v>6</v>
      </c>
      <c r="T38" s="70" t="s">
        <v>706</v>
      </c>
      <c r="U38" s="70" t="s">
        <v>707</v>
      </c>
      <c r="V38" s="69" t="s">
        <v>296</v>
      </c>
      <c r="W38" s="72"/>
      <c r="X38" s="70"/>
      <c r="Y38" s="70"/>
      <c r="Z38" s="70"/>
    </row>
    <row r="39" spans="1:26" s="53" customFormat="1" ht="15" hidden="1" customHeight="1" x14ac:dyDescent="0.2">
      <c r="A39" s="69">
        <v>31</v>
      </c>
      <c r="B39" s="70" t="s">
        <v>316</v>
      </c>
      <c r="C39" s="71">
        <v>2000010</v>
      </c>
      <c r="D39" s="70" t="s">
        <v>260</v>
      </c>
      <c r="E39" s="69"/>
      <c r="F39" s="69" t="s">
        <v>251</v>
      </c>
      <c r="G39" s="69">
        <f t="shared" si="0"/>
        <v>5</v>
      </c>
      <c r="H39" s="69" t="s">
        <v>294</v>
      </c>
      <c r="I39" s="69" t="s">
        <v>295</v>
      </c>
      <c r="J39" s="69"/>
      <c r="K39" s="70" t="s">
        <v>708</v>
      </c>
      <c r="L39" s="70" t="s">
        <v>709</v>
      </c>
      <c r="M39" s="70" t="s">
        <v>713</v>
      </c>
      <c r="N39" s="69" t="s">
        <v>711</v>
      </c>
      <c r="O39" s="69" t="s">
        <v>712</v>
      </c>
      <c r="P39" s="69">
        <v>2023</v>
      </c>
      <c r="Q39" s="69" t="s">
        <v>252</v>
      </c>
      <c r="R39" s="69" t="s">
        <v>399</v>
      </c>
      <c r="S39" s="69">
        <v>5</v>
      </c>
      <c r="T39" s="70" t="s">
        <v>710</v>
      </c>
      <c r="U39" s="70" t="s">
        <v>743</v>
      </c>
      <c r="V39" s="69" t="s">
        <v>296</v>
      </c>
      <c r="W39" s="72"/>
      <c r="X39" s="70"/>
      <c r="Y39" s="70"/>
      <c r="Z39" s="70"/>
    </row>
    <row r="40" spans="1:26" s="53" customFormat="1" ht="15" hidden="1" customHeight="1" x14ac:dyDescent="0.2">
      <c r="A40" s="69">
        <v>32</v>
      </c>
      <c r="B40" s="70" t="s">
        <v>737</v>
      </c>
      <c r="C40" s="71">
        <v>2021004</v>
      </c>
      <c r="D40" s="70" t="s">
        <v>745</v>
      </c>
      <c r="E40" s="69" t="s">
        <v>251</v>
      </c>
      <c r="F40" s="69"/>
      <c r="G40" s="69">
        <f t="shared" si="0"/>
        <v>2</v>
      </c>
      <c r="H40" s="69" t="s">
        <v>493</v>
      </c>
      <c r="I40" s="69"/>
      <c r="J40" s="69"/>
      <c r="K40" s="70" t="s">
        <v>736</v>
      </c>
      <c r="L40" s="70" t="s">
        <v>738</v>
      </c>
      <c r="M40" s="70" t="s">
        <v>699</v>
      </c>
      <c r="N40" s="69"/>
      <c r="O40" s="69" t="s">
        <v>739</v>
      </c>
      <c r="P40" s="69">
        <v>2024</v>
      </c>
      <c r="Q40" s="69" t="s">
        <v>252</v>
      </c>
      <c r="R40" s="69" t="s">
        <v>740</v>
      </c>
      <c r="S40" s="69">
        <v>2</v>
      </c>
      <c r="T40" s="70" t="s">
        <v>741</v>
      </c>
      <c r="U40" s="70" t="s">
        <v>742</v>
      </c>
      <c r="V40" s="69" t="s">
        <v>296</v>
      </c>
      <c r="W40" s="72"/>
      <c r="X40" s="70"/>
      <c r="Y40" s="70"/>
      <c r="Z40" s="70"/>
    </row>
    <row r="41" spans="1:26" s="53" customFormat="1" ht="15" hidden="1" customHeight="1" x14ac:dyDescent="0.2">
      <c r="A41" s="69">
        <v>33</v>
      </c>
      <c r="B41" s="70" t="s">
        <v>744</v>
      </c>
      <c r="C41" s="71">
        <v>1985009</v>
      </c>
      <c r="D41" s="70" t="s">
        <v>745</v>
      </c>
      <c r="E41" s="69"/>
      <c r="F41" s="69" t="s">
        <v>251</v>
      </c>
      <c r="G41" s="69">
        <f t="shared" si="0"/>
        <v>2</v>
      </c>
      <c r="H41" s="69" t="s">
        <v>493</v>
      </c>
      <c r="I41" s="69"/>
      <c r="J41" s="69"/>
      <c r="K41" s="70" t="s">
        <v>736</v>
      </c>
      <c r="L41" s="70" t="s">
        <v>738</v>
      </c>
      <c r="M41" s="70" t="s">
        <v>699</v>
      </c>
      <c r="N41" s="69"/>
      <c r="O41" s="69" t="s">
        <v>739</v>
      </c>
      <c r="P41" s="69">
        <v>2024</v>
      </c>
      <c r="Q41" s="69" t="s">
        <v>252</v>
      </c>
      <c r="R41" s="69" t="s">
        <v>740</v>
      </c>
      <c r="S41" s="69">
        <v>2</v>
      </c>
      <c r="T41" s="70" t="s">
        <v>741</v>
      </c>
      <c r="U41" s="70" t="s">
        <v>742</v>
      </c>
      <c r="V41" s="69" t="s">
        <v>296</v>
      </c>
      <c r="W41" s="72"/>
      <c r="X41" s="70"/>
      <c r="Y41" s="70"/>
      <c r="Z41" s="70"/>
    </row>
    <row r="42" spans="1:26" s="53" customFormat="1" ht="15" hidden="1" customHeight="1" x14ac:dyDescent="0.2">
      <c r="A42" s="69">
        <v>34</v>
      </c>
      <c r="B42" s="70" t="s">
        <v>356</v>
      </c>
      <c r="C42" s="71">
        <v>2008003</v>
      </c>
      <c r="D42" s="70" t="s">
        <v>314</v>
      </c>
      <c r="E42" s="69" t="s">
        <v>251</v>
      </c>
      <c r="F42" s="69"/>
      <c r="G42" s="69">
        <f t="shared" si="0"/>
        <v>4</v>
      </c>
      <c r="H42" s="69" t="s">
        <v>308</v>
      </c>
      <c r="I42" s="69" t="s">
        <v>318</v>
      </c>
      <c r="J42" s="69"/>
      <c r="K42" s="70" t="s">
        <v>749</v>
      </c>
      <c r="L42" s="70" t="s">
        <v>750</v>
      </c>
      <c r="M42" s="70" t="s">
        <v>754</v>
      </c>
      <c r="N42" s="69" t="s">
        <v>755</v>
      </c>
      <c r="O42" s="69"/>
      <c r="P42" s="69">
        <v>2023</v>
      </c>
      <c r="Q42" s="69" t="s">
        <v>252</v>
      </c>
      <c r="R42" s="69" t="s">
        <v>753</v>
      </c>
      <c r="S42" s="69">
        <v>4</v>
      </c>
      <c r="T42" s="70" t="s">
        <v>752</v>
      </c>
      <c r="U42" s="70" t="s">
        <v>751</v>
      </c>
      <c r="V42" s="69" t="s">
        <v>296</v>
      </c>
      <c r="W42" s="72"/>
      <c r="X42" s="70"/>
      <c r="Y42" s="70"/>
      <c r="Z42" s="70"/>
    </row>
    <row r="43" spans="1:26" s="53" customFormat="1" ht="15" hidden="1" customHeight="1" x14ac:dyDescent="0.2">
      <c r="A43" s="69">
        <v>35</v>
      </c>
      <c r="B43" s="70" t="s">
        <v>356</v>
      </c>
      <c r="C43" s="71">
        <v>2008003</v>
      </c>
      <c r="D43" s="70" t="s">
        <v>314</v>
      </c>
      <c r="E43" s="69"/>
      <c r="F43" s="69" t="s">
        <v>251</v>
      </c>
      <c r="G43" s="69">
        <f t="shared" si="0"/>
        <v>5</v>
      </c>
      <c r="H43" s="69" t="s">
        <v>308</v>
      </c>
      <c r="I43" s="69" t="s">
        <v>318</v>
      </c>
      <c r="J43" s="69"/>
      <c r="K43" s="70" t="s">
        <v>756</v>
      </c>
      <c r="L43" s="70" t="s">
        <v>761</v>
      </c>
      <c r="M43" s="70" t="s">
        <v>754</v>
      </c>
      <c r="N43" s="69" t="s">
        <v>755</v>
      </c>
      <c r="O43" s="69"/>
      <c r="P43" s="69">
        <v>2024</v>
      </c>
      <c r="Q43" s="69" t="s">
        <v>252</v>
      </c>
      <c r="R43" s="69" t="s">
        <v>757</v>
      </c>
      <c r="S43" s="69">
        <v>5</v>
      </c>
      <c r="T43" s="70" t="s">
        <v>758</v>
      </c>
      <c r="U43" s="70" t="s">
        <v>759</v>
      </c>
      <c r="V43" s="69" t="s">
        <v>296</v>
      </c>
      <c r="W43" s="72"/>
      <c r="X43" s="70"/>
      <c r="Y43" s="70"/>
      <c r="Z43" s="70"/>
    </row>
    <row r="44" spans="1:26" s="53" customFormat="1" ht="15" hidden="1" customHeight="1" x14ac:dyDescent="0.2">
      <c r="A44" s="69">
        <v>36</v>
      </c>
      <c r="B44" s="70" t="s">
        <v>356</v>
      </c>
      <c r="C44" s="71">
        <v>2008003</v>
      </c>
      <c r="D44" s="70" t="s">
        <v>314</v>
      </c>
      <c r="E44" s="69"/>
      <c r="F44" s="69" t="s">
        <v>251</v>
      </c>
      <c r="G44" s="69">
        <f t="shared" si="0"/>
        <v>4</v>
      </c>
      <c r="H44" s="69" t="s">
        <v>308</v>
      </c>
      <c r="I44" s="69" t="s">
        <v>318</v>
      </c>
      <c r="J44" s="69"/>
      <c r="K44" s="70" t="s">
        <v>760</v>
      </c>
      <c r="L44" s="70" t="s">
        <v>750</v>
      </c>
      <c r="M44" s="70" t="s">
        <v>754</v>
      </c>
      <c r="N44" s="69" t="s">
        <v>755</v>
      </c>
      <c r="O44" s="69"/>
      <c r="P44" s="69">
        <v>2024</v>
      </c>
      <c r="Q44" s="69" t="s">
        <v>252</v>
      </c>
      <c r="R44" s="69" t="s">
        <v>757</v>
      </c>
      <c r="S44" s="69">
        <v>4</v>
      </c>
      <c r="T44" s="70" t="s">
        <v>762</v>
      </c>
      <c r="U44" s="70" t="s">
        <v>763</v>
      </c>
      <c r="V44" s="69" t="s">
        <v>296</v>
      </c>
      <c r="W44" s="72"/>
      <c r="X44" s="70"/>
      <c r="Y44" s="70"/>
      <c r="Z44" s="70"/>
    </row>
    <row r="45" spans="1:26" s="53" customFormat="1" ht="15" customHeight="1" x14ac:dyDescent="0.2">
      <c r="A45" s="69">
        <v>37</v>
      </c>
      <c r="B45" s="70" t="s">
        <v>352</v>
      </c>
      <c r="C45" s="71">
        <v>2011020</v>
      </c>
      <c r="D45" s="70" t="s">
        <v>290</v>
      </c>
      <c r="E45" s="69" t="s">
        <v>251</v>
      </c>
      <c r="F45" s="69"/>
      <c r="G45" s="69">
        <f t="shared" si="0"/>
        <v>5</v>
      </c>
      <c r="H45" s="69" t="s">
        <v>493</v>
      </c>
      <c r="I45" s="69"/>
      <c r="J45" s="69"/>
      <c r="K45" s="70" t="s">
        <v>764</v>
      </c>
      <c r="L45" s="70" t="s">
        <v>765</v>
      </c>
      <c r="M45" s="70" t="s">
        <v>766</v>
      </c>
      <c r="N45" s="69"/>
      <c r="O45" s="69"/>
      <c r="P45" s="69">
        <v>2024</v>
      </c>
      <c r="Q45" s="69" t="s">
        <v>252</v>
      </c>
      <c r="R45" s="69" t="s">
        <v>767</v>
      </c>
      <c r="S45" s="69">
        <v>5</v>
      </c>
      <c r="T45" s="70" t="s">
        <v>768</v>
      </c>
      <c r="U45" s="70"/>
      <c r="V45" s="69" t="s">
        <v>296</v>
      </c>
      <c r="W45" s="72"/>
      <c r="X45" s="70"/>
      <c r="Y45" s="70"/>
      <c r="Z45" s="70"/>
    </row>
    <row r="46" spans="1:26" s="53" customFormat="1" ht="15" customHeight="1" x14ac:dyDescent="0.2">
      <c r="A46" s="69">
        <v>38</v>
      </c>
      <c r="B46" s="70" t="s">
        <v>353</v>
      </c>
      <c r="C46" s="71">
        <v>2005001</v>
      </c>
      <c r="D46" s="70" t="s">
        <v>290</v>
      </c>
      <c r="E46" s="69"/>
      <c r="F46" s="69" t="s">
        <v>251</v>
      </c>
      <c r="G46" s="69">
        <f t="shared" si="0"/>
        <v>5</v>
      </c>
      <c r="H46" s="69" t="s">
        <v>493</v>
      </c>
      <c r="I46" s="69"/>
      <c r="J46" s="69"/>
      <c r="K46" s="70" t="s">
        <v>764</v>
      </c>
      <c r="L46" s="70" t="s">
        <v>765</v>
      </c>
      <c r="M46" s="70" t="s">
        <v>766</v>
      </c>
      <c r="N46" s="69"/>
      <c r="O46" s="69"/>
      <c r="P46" s="69">
        <v>2024</v>
      </c>
      <c r="Q46" s="69" t="s">
        <v>252</v>
      </c>
      <c r="R46" s="69" t="s">
        <v>767</v>
      </c>
      <c r="S46" s="69">
        <v>5</v>
      </c>
      <c r="T46" s="70" t="s">
        <v>768</v>
      </c>
      <c r="U46" s="70"/>
      <c r="V46" s="69" t="s">
        <v>296</v>
      </c>
      <c r="W46" s="72"/>
      <c r="X46" s="70"/>
      <c r="Y46" s="70"/>
      <c r="Z46" s="70"/>
    </row>
    <row r="47" spans="1:26" s="53" customFormat="1" ht="15" customHeight="1" x14ac:dyDescent="0.2">
      <c r="A47" s="69">
        <v>39</v>
      </c>
      <c r="B47" s="70" t="s">
        <v>769</v>
      </c>
      <c r="C47" s="71">
        <v>2015002</v>
      </c>
      <c r="D47" s="70" t="s">
        <v>290</v>
      </c>
      <c r="E47" s="69"/>
      <c r="F47" s="69" t="s">
        <v>251</v>
      </c>
      <c r="G47" s="69">
        <f t="shared" si="0"/>
        <v>5</v>
      </c>
      <c r="H47" s="69" t="s">
        <v>493</v>
      </c>
      <c r="I47" s="69"/>
      <c r="J47" s="69"/>
      <c r="K47" s="70" t="s">
        <v>764</v>
      </c>
      <c r="L47" s="70" t="s">
        <v>765</v>
      </c>
      <c r="M47" s="70" t="s">
        <v>766</v>
      </c>
      <c r="N47" s="69"/>
      <c r="O47" s="69"/>
      <c r="P47" s="69">
        <v>2024</v>
      </c>
      <c r="Q47" s="69" t="s">
        <v>252</v>
      </c>
      <c r="R47" s="69" t="s">
        <v>767</v>
      </c>
      <c r="S47" s="69">
        <v>5</v>
      </c>
      <c r="T47" s="70" t="s">
        <v>768</v>
      </c>
      <c r="U47" s="70"/>
      <c r="V47" s="69" t="s">
        <v>296</v>
      </c>
      <c r="W47" s="72"/>
      <c r="X47" s="70"/>
      <c r="Y47" s="70"/>
      <c r="Z47" s="70"/>
    </row>
    <row r="48" spans="1:26" s="53" customFormat="1" ht="15" customHeight="1" x14ac:dyDescent="0.2">
      <c r="A48" s="69">
        <v>40</v>
      </c>
      <c r="B48" s="70" t="s">
        <v>770</v>
      </c>
      <c r="C48" s="71">
        <v>2004026</v>
      </c>
      <c r="D48" s="70" t="s">
        <v>290</v>
      </c>
      <c r="E48" s="69"/>
      <c r="F48" s="69" t="s">
        <v>251</v>
      </c>
      <c r="G48" s="69">
        <f t="shared" si="0"/>
        <v>5</v>
      </c>
      <c r="H48" s="69" t="s">
        <v>493</v>
      </c>
      <c r="I48" s="69"/>
      <c r="J48" s="69"/>
      <c r="K48" s="70" t="s">
        <v>764</v>
      </c>
      <c r="L48" s="70" t="s">
        <v>765</v>
      </c>
      <c r="M48" s="70" t="s">
        <v>766</v>
      </c>
      <c r="N48" s="69"/>
      <c r="O48" s="69"/>
      <c r="P48" s="69">
        <v>2024</v>
      </c>
      <c r="Q48" s="69" t="s">
        <v>252</v>
      </c>
      <c r="R48" s="69" t="s">
        <v>767</v>
      </c>
      <c r="S48" s="69">
        <v>5</v>
      </c>
      <c r="T48" s="70" t="s">
        <v>768</v>
      </c>
      <c r="U48" s="70"/>
      <c r="V48" s="69" t="s">
        <v>296</v>
      </c>
      <c r="W48" s="72"/>
      <c r="X48" s="70"/>
      <c r="Y48" s="70"/>
      <c r="Z48" s="70"/>
    </row>
    <row r="49" spans="1:26" s="53" customFormat="1" ht="15" customHeight="1" x14ac:dyDescent="0.2">
      <c r="A49" s="69">
        <v>41</v>
      </c>
      <c r="B49" s="70" t="s">
        <v>771</v>
      </c>
      <c r="C49" s="71">
        <v>1998009</v>
      </c>
      <c r="D49" s="70" t="s">
        <v>290</v>
      </c>
      <c r="E49" s="69"/>
      <c r="F49" s="69" t="s">
        <v>251</v>
      </c>
      <c r="G49" s="69">
        <f t="shared" si="0"/>
        <v>5</v>
      </c>
      <c r="H49" s="69" t="s">
        <v>493</v>
      </c>
      <c r="I49" s="69"/>
      <c r="J49" s="69"/>
      <c r="K49" s="70" t="s">
        <v>764</v>
      </c>
      <c r="L49" s="70" t="s">
        <v>765</v>
      </c>
      <c r="M49" s="70" t="s">
        <v>766</v>
      </c>
      <c r="N49" s="69"/>
      <c r="O49" s="69"/>
      <c r="P49" s="69">
        <v>2024</v>
      </c>
      <c r="Q49" s="69" t="s">
        <v>252</v>
      </c>
      <c r="R49" s="69" t="s">
        <v>767</v>
      </c>
      <c r="S49" s="69">
        <v>5</v>
      </c>
      <c r="T49" s="70" t="s">
        <v>768</v>
      </c>
      <c r="U49" s="70"/>
      <c r="V49" s="69" t="s">
        <v>296</v>
      </c>
      <c r="W49" s="72"/>
      <c r="X49" s="70"/>
      <c r="Y49" s="70"/>
      <c r="Z49" s="70"/>
    </row>
    <row r="50" spans="1:26" s="53" customFormat="1" ht="15" hidden="1" customHeight="1" x14ac:dyDescent="0.2">
      <c r="A50" s="69">
        <v>42</v>
      </c>
      <c r="B50" s="70" t="s">
        <v>313</v>
      </c>
      <c r="C50" s="71">
        <v>2014023</v>
      </c>
      <c r="D50" s="70" t="s">
        <v>314</v>
      </c>
      <c r="E50" s="69"/>
      <c r="F50" s="69" t="s">
        <v>251</v>
      </c>
      <c r="G50" s="69">
        <f t="shared" si="0"/>
        <v>5</v>
      </c>
      <c r="H50" s="69" t="s">
        <v>294</v>
      </c>
      <c r="I50" s="69" t="s">
        <v>298</v>
      </c>
      <c r="J50" s="69">
        <v>3.1</v>
      </c>
      <c r="K50" s="70" t="s">
        <v>790</v>
      </c>
      <c r="L50" s="70" t="s">
        <v>791</v>
      </c>
      <c r="M50" s="70" t="s">
        <v>792</v>
      </c>
      <c r="N50" s="69" t="s">
        <v>793</v>
      </c>
      <c r="O50" s="69" t="s">
        <v>794</v>
      </c>
      <c r="P50" s="69">
        <v>2024</v>
      </c>
      <c r="Q50" s="69" t="s">
        <v>252</v>
      </c>
      <c r="R50" s="69" t="s">
        <v>795</v>
      </c>
      <c r="S50" s="69">
        <v>5</v>
      </c>
      <c r="T50" s="70" t="s">
        <v>796</v>
      </c>
      <c r="U50" s="70" t="s">
        <v>797</v>
      </c>
      <c r="V50" s="69" t="s">
        <v>296</v>
      </c>
      <c r="W50" s="72"/>
      <c r="X50" s="70"/>
      <c r="Y50" s="70"/>
      <c r="Z50" s="70"/>
    </row>
    <row r="51" spans="1:26" s="53" customFormat="1" ht="15" hidden="1" customHeight="1" x14ac:dyDescent="0.2">
      <c r="A51" s="69">
        <v>43</v>
      </c>
      <c r="B51" s="70" t="s">
        <v>313</v>
      </c>
      <c r="C51" s="71">
        <v>2014023</v>
      </c>
      <c r="D51" s="70" t="s">
        <v>314</v>
      </c>
      <c r="E51" s="69"/>
      <c r="F51" s="69" t="s">
        <v>251</v>
      </c>
      <c r="G51" s="69">
        <f t="shared" si="0"/>
        <v>5</v>
      </c>
      <c r="H51" s="69" t="s">
        <v>294</v>
      </c>
      <c r="I51" s="69" t="s">
        <v>295</v>
      </c>
      <c r="J51" s="69">
        <v>3.9</v>
      </c>
      <c r="K51" s="70" t="s">
        <v>798</v>
      </c>
      <c r="L51" s="70" t="s">
        <v>799</v>
      </c>
      <c r="M51" s="70" t="s">
        <v>800</v>
      </c>
      <c r="N51" s="69"/>
      <c r="O51" s="69" t="s">
        <v>801</v>
      </c>
      <c r="P51" s="69">
        <v>2024</v>
      </c>
      <c r="Q51" s="69" t="s">
        <v>252</v>
      </c>
      <c r="R51" s="69" t="s">
        <v>802</v>
      </c>
      <c r="S51" s="69">
        <v>5</v>
      </c>
      <c r="T51" s="70" t="s">
        <v>803</v>
      </c>
      <c r="U51" s="70" t="s">
        <v>804</v>
      </c>
      <c r="V51" s="69" t="s">
        <v>296</v>
      </c>
      <c r="W51" s="72"/>
      <c r="X51" s="70"/>
      <c r="Y51" s="70"/>
      <c r="Z51" s="70"/>
    </row>
    <row r="52" spans="1:26" s="53" customFormat="1" ht="15" hidden="1" customHeight="1" x14ac:dyDescent="0.2">
      <c r="A52" s="69">
        <v>44</v>
      </c>
      <c r="B52" s="70" t="s">
        <v>600</v>
      </c>
      <c r="C52" s="71">
        <v>2002020</v>
      </c>
      <c r="D52" s="70" t="s">
        <v>309</v>
      </c>
      <c r="E52" s="69"/>
      <c r="F52" s="69" t="s">
        <v>251</v>
      </c>
      <c r="G52" s="69" t="str">
        <f t="shared" si="0"/>
        <v>2</v>
      </c>
      <c r="H52" s="69" t="s">
        <v>308</v>
      </c>
      <c r="I52" s="69" t="s">
        <v>318</v>
      </c>
      <c r="J52" s="69"/>
      <c r="K52" s="70" t="s">
        <v>809</v>
      </c>
      <c r="L52" s="70" t="s">
        <v>810</v>
      </c>
      <c r="M52" s="70"/>
      <c r="N52" s="69" t="s">
        <v>811</v>
      </c>
      <c r="O52" s="69"/>
      <c r="P52" s="69" t="s">
        <v>812</v>
      </c>
      <c r="Q52" s="69" t="s">
        <v>252</v>
      </c>
      <c r="R52" s="69" t="s">
        <v>813</v>
      </c>
      <c r="S52" s="69" t="s">
        <v>814</v>
      </c>
      <c r="T52" s="70" t="s">
        <v>815</v>
      </c>
      <c r="U52" s="70" t="s">
        <v>816</v>
      </c>
      <c r="V52" s="69" t="s">
        <v>296</v>
      </c>
      <c r="W52" s="72"/>
      <c r="X52" s="70"/>
      <c r="Y52" s="70"/>
      <c r="Z52" s="70"/>
    </row>
    <row r="53" spans="1:26" s="53" customFormat="1" ht="15" hidden="1" customHeight="1" x14ac:dyDescent="0.2">
      <c r="A53" s="69">
        <v>45</v>
      </c>
      <c r="B53" s="70" t="s">
        <v>323</v>
      </c>
      <c r="C53" s="71">
        <v>2009026</v>
      </c>
      <c r="D53" s="70" t="s">
        <v>312</v>
      </c>
      <c r="E53" s="69"/>
      <c r="F53" s="69" t="s">
        <v>251</v>
      </c>
      <c r="G53" s="69" t="str">
        <f t="shared" si="0"/>
        <v>5</v>
      </c>
      <c r="H53" s="69" t="s">
        <v>493</v>
      </c>
      <c r="I53" s="69"/>
      <c r="J53" s="69"/>
      <c r="K53" s="70" t="s">
        <v>817</v>
      </c>
      <c r="L53" s="70" t="s">
        <v>818</v>
      </c>
      <c r="M53" s="70" t="s">
        <v>656</v>
      </c>
      <c r="N53" s="69" t="s">
        <v>658</v>
      </c>
      <c r="O53" s="69" t="s">
        <v>657</v>
      </c>
      <c r="P53" s="69" t="s">
        <v>812</v>
      </c>
      <c r="Q53" s="69" t="s">
        <v>252</v>
      </c>
      <c r="R53" s="69" t="s">
        <v>819</v>
      </c>
      <c r="S53" s="69" t="s">
        <v>820</v>
      </c>
      <c r="T53" s="70" t="s">
        <v>821</v>
      </c>
      <c r="U53" s="70" t="s">
        <v>822</v>
      </c>
      <c r="V53" s="69" t="s">
        <v>296</v>
      </c>
      <c r="W53" s="72"/>
      <c r="X53" s="70"/>
      <c r="Y53" s="70"/>
      <c r="Z53" s="70"/>
    </row>
    <row r="54" spans="1:26" s="53" customFormat="1" ht="15" hidden="1" customHeight="1" x14ac:dyDescent="0.2">
      <c r="A54" s="69">
        <v>47</v>
      </c>
      <c r="B54" s="70" t="s">
        <v>1179</v>
      </c>
      <c r="C54" s="71">
        <v>1990007</v>
      </c>
      <c r="D54" s="70" t="s">
        <v>309</v>
      </c>
      <c r="E54" s="69" t="s">
        <v>251</v>
      </c>
      <c r="F54" s="69"/>
      <c r="G54" s="69">
        <f t="shared" ref="G54:G81" si="1">S54</f>
        <v>2</v>
      </c>
      <c r="H54" s="69" t="s">
        <v>294</v>
      </c>
      <c r="I54" s="69" t="s">
        <v>298</v>
      </c>
      <c r="J54" s="69"/>
      <c r="K54" s="70" t="s">
        <v>1118</v>
      </c>
      <c r="L54" s="70" t="s">
        <v>1134</v>
      </c>
      <c r="M54" s="70"/>
      <c r="N54" s="69" t="s">
        <v>1154</v>
      </c>
      <c r="O54" s="69" t="s">
        <v>1155</v>
      </c>
      <c r="P54" s="69">
        <v>2023</v>
      </c>
      <c r="Q54" s="69" t="s">
        <v>252</v>
      </c>
      <c r="R54" s="69" t="s">
        <v>1236</v>
      </c>
      <c r="S54" s="69">
        <v>2</v>
      </c>
      <c r="T54" s="70" t="s">
        <v>2242</v>
      </c>
      <c r="U54" s="70" t="s">
        <v>1173</v>
      </c>
      <c r="V54" s="69" t="s">
        <v>296</v>
      </c>
      <c r="W54" s="72"/>
      <c r="X54" s="70"/>
      <c r="Y54" s="70"/>
      <c r="Z54" s="70"/>
    </row>
    <row r="55" spans="1:26" s="53" customFormat="1" ht="15" hidden="1" customHeight="1" x14ac:dyDescent="0.2">
      <c r="A55" s="69">
        <v>48</v>
      </c>
      <c r="B55" s="70" t="s">
        <v>322</v>
      </c>
      <c r="C55" s="71">
        <v>2004022</v>
      </c>
      <c r="D55" s="70" t="s">
        <v>287</v>
      </c>
      <c r="E55" s="69" t="s">
        <v>251</v>
      </c>
      <c r="F55" s="69"/>
      <c r="G55" s="69">
        <f t="shared" si="1"/>
        <v>6</v>
      </c>
      <c r="H55" s="69" t="s">
        <v>1066</v>
      </c>
      <c r="I55" s="69" t="s">
        <v>318</v>
      </c>
      <c r="J55" s="69"/>
      <c r="K55" s="70" t="s">
        <v>1003</v>
      </c>
      <c r="L55" s="70" t="s">
        <v>1021</v>
      </c>
      <c r="M55" s="70"/>
      <c r="N55" s="69"/>
      <c r="O55" s="69" t="s">
        <v>1039</v>
      </c>
      <c r="P55" s="69">
        <v>2023</v>
      </c>
      <c r="Q55" s="69" t="s">
        <v>252</v>
      </c>
      <c r="R55" s="69" t="s">
        <v>1237</v>
      </c>
      <c r="S55" s="69">
        <v>6</v>
      </c>
      <c r="T55" s="70" t="s">
        <v>2243</v>
      </c>
      <c r="U55" s="70" t="s">
        <v>1068</v>
      </c>
      <c r="V55" s="69" t="s">
        <v>296</v>
      </c>
      <c r="W55" s="72"/>
      <c r="X55" s="70"/>
      <c r="Y55" s="70"/>
      <c r="Z55" s="70"/>
    </row>
    <row r="56" spans="1:26" s="53" customFormat="1" ht="15" hidden="1" customHeight="1" x14ac:dyDescent="0.2">
      <c r="A56" s="69">
        <v>49</v>
      </c>
      <c r="B56" s="70" t="s">
        <v>346</v>
      </c>
      <c r="C56" s="71">
        <v>2009023</v>
      </c>
      <c r="D56" s="70" t="s">
        <v>334</v>
      </c>
      <c r="E56" s="69"/>
      <c r="F56" s="69" t="s">
        <v>251</v>
      </c>
      <c r="G56" s="69">
        <f t="shared" si="1"/>
        <v>6</v>
      </c>
      <c r="H56" s="69" t="s">
        <v>1066</v>
      </c>
      <c r="I56" s="69" t="s">
        <v>318</v>
      </c>
      <c r="J56" s="69"/>
      <c r="K56" s="70" t="s">
        <v>1003</v>
      </c>
      <c r="L56" s="70" t="s">
        <v>1021</v>
      </c>
      <c r="M56" s="70"/>
      <c r="N56" s="69"/>
      <c r="O56" s="69" t="s">
        <v>1039</v>
      </c>
      <c r="P56" s="69">
        <v>2023</v>
      </c>
      <c r="Q56" s="69" t="s">
        <v>252</v>
      </c>
      <c r="R56" s="69" t="s">
        <v>1237</v>
      </c>
      <c r="S56" s="69">
        <v>6</v>
      </c>
      <c r="T56" s="70" t="s">
        <v>2243</v>
      </c>
      <c r="U56" s="70" t="s">
        <v>1068</v>
      </c>
      <c r="V56" s="69" t="s">
        <v>296</v>
      </c>
      <c r="W56" s="72"/>
      <c r="X56" s="70"/>
      <c r="Y56" s="70"/>
      <c r="Z56" s="70"/>
    </row>
    <row r="57" spans="1:26" s="53" customFormat="1" ht="15" customHeight="1" x14ac:dyDescent="0.2">
      <c r="A57" s="69">
        <v>50</v>
      </c>
      <c r="B57" s="70" t="s">
        <v>306</v>
      </c>
      <c r="C57" s="71">
        <v>2001018</v>
      </c>
      <c r="D57" s="70" t="s">
        <v>290</v>
      </c>
      <c r="E57" s="69"/>
      <c r="F57" s="69" t="s">
        <v>251</v>
      </c>
      <c r="G57" s="69">
        <f t="shared" si="1"/>
        <v>6</v>
      </c>
      <c r="H57" s="69" t="s">
        <v>1066</v>
      </c>
      <c r="I57" s="69" t="s">
        <v>318</v>
      </c>
      <c r="J57" s="69"/>
      <c r="K57" s="70" t="s">
        <v>1003</v>
      </c>
      <c r="L57" s="70" t="s">
        <v>1021</v>
      </c>
      <c r="M57" s="70"/>
      <c r="N57" s="69"/>
      <c r="O57" s="69" t="s">
        <v>1039</v>
      </c>
      <c r="P57" s="69">
        <v>2023</v>
      </c>
      <c r="Q57" s="69" t="s">
        <v>252</v>
      </c>
      <c r="R57" s="69" t="s">
        <v>1237</v>
      </c>
      <c r="S57" s="69">
        <v>6</v>
      </c>
      <c r="T57" s="70" t="s">
        <v>2243</v>
      </c>
      <c r="U57" s="70" t="s">
        <v>1068</v>
      </c>
      <c r="V57" s="69" t="s">
        <v>296</v>
      </c>
      <c r="W57" s="72"/>
      <c r="X57" s="70"/>
      <c r="Y57" s="70"/>
      <c r="Z57" s="70"/>
    </row>
    <row r="58" spans="1:26" s="53" customFormat="1" ht="15" customHeight="1" x14ac:dyDescent="0.2">
      <c r="A58" s="69">
        <v>51</v>
      </c>
      <c r="B58" s="70" t="s">
        <v>307</v>
      </c>
      <c r="C58" s="71">
        <v>1994007</v>
      </c>
      <c r="D58" s="70" t="s">
        <v>290</v>
      </c>
      <c r="E58" s="69" t="s">
        <v>251</v>
      </c>
      <c r="F58" s="69"/>
      <c r="G58" s="69">
        <f t="shared" si="1"/>
        <v>6</v>
      </c>
      <c r="H58" s="69" t="s">
        <v>1066</v>
      </c>
      <c r="I58" s="69" t="s">
        <v>318</v>
      </c>
      <c r="J58" s="69"/>
      <c r="K58" s="70" t="s">
        <v>1003</v>
      </c>
      <c r="L58" s="70" t="s">
        <v>1021</v>
      </c>
      <c r="M58" s="70"/>
      <c r="N58" s="69"/>
      <c r="O58" s="69" t="s">
        <v>1039</v>
      </c>
      <c r="P58" s="69">
        <v>2023</v>
      </c>
      <c r="Q58" s="69" t="s">
        <v>252</v>
      </c>
      <c r="R58" s="69" t="s">
        <v>1237</v>
      </c>
      <c r="S58" s="69">
        <v>6</v>
      </c>
      <c r="T58" s="70" t="s">
        <v>2243</v>
      </c>
      <c r="U58" s="70" t="s">
        <v>1068</v>
      </c>
      <c r="V58" s="69" t="s">
        <v>296</v>
      </c>
      <c r="W58" s="72"/>
      <c r="X58" s="70"/>
      <c r="Y58" s="70"/>
      <c r="Z58" s="70"/>
    </row>
    <row r="59" spans="1:26" s="53" customFormat="1" ht="15" hidden="1" customHeight="1" x14ac:dyDescent="0.2">
      <c r="A59" s="69">
        <v>52</v>
      </c>
      <c r="B59" s="70" t="s">
        <v>343</v>
      </c>
      <c r="C59" s="71">
        <v>2003032</v>
      </c>
      <c r="D59" s="70" t="s">
        <v>287</v>
      </c>
      <c r="E59" s="69"/>
      <c r="F59" s="69" t="s">
        <v>251</v>
      </c>
      <c r="G59" s="69">
        <f t="shared" si="1"/>
        <v>6</v>
      </c>
      <c r="H59" s="69" t="s">
        <v>1066</v>
      </c>
      <c r="I59" s="69" t="s">
        <v>318</v>
      </c>
      <c r="J59" s="69"/>
      <c r="K59" s="70" t="s">
        <v>1003</v>
      </c>
      <c r="L59" s="70" t="s">
        <v>1021</v>
      </c>
      <c r="M59" s="70"/>
      <c r="N59" s="69"/>
      <c r="O59" s="69" t="s">
        <v>1039</v>
      </c>
      <c r="P59" s="69">
        <v>2023</v>
      </c>
      <c r="Q59" s="69" t="s">
        <v>252</v>
      </c>
      <c r="R59" s="69" t="s">
        <v>1237</v>
      </c>
      <c r="S59" s="69">
        <v>6</v>
      </c>
      <c r="T59" s="70" t="s">
        <v>2243</v>
      </c>
      <c r="U59" s="70" t="s">
        <v>1068</v>
      </c>
      <c r="V59" s="69" t="s">
        <v>296</v>
      </c>
      <c r="W59" s="72"/>
      <c r="X59" s="70"/>
      <c r="Y59" s="70"/>
      <c r="Z59" s="70"/>
    </row>
    <row r="60" spans="1:26" s="53" customFormat="1" ht="15" hidden="1" customHeight="1" x14ac:dyDescent="0.2">
      <c r="A60" s="69">
        <v>53</v>
      </c>
      <c r="B60" s="70" t="s">
        <v>335</v>
      </c>
      <c r="C60" s="71">
        <v>2015021</v>
      </c>
      <c r="D60" s="70" t="s">
        <v>312</v>
      </c>
      <c r="E60" s="69" t="s">
        <v>251</v>
      </c>
      <c r="F60" s="69"/>
      <c r="G60" s="69">
        <f t="shared" si="1"/>
        <v>3</v>
      </c>
      <c r="H60" s="69" t="s">
        <v>294</v>
      </c>
      <c r="I60" s="69" t="s">
        <v>298</v>
      </c>
      <c r="J60" s="69">
        <v>3.1</v>
      </c>
      <c r="K60" s="70" t="s">
        <v>1180</v>
      </c>
      <c r="L60" s="70" t="s">
        <v>1181</v>
      </c>
      <c r="M60" s="70" t="s">
        <v>792</v>
      </c>
      <c r="N60" s="69" t="s">
        <v>793</v>
      </c>
      <c r="O60" s="69" t="s">
        <v>794</v>
      </c>
      <c r="P60" s="69">
        <v>2024</v>
      </c>
      <c r="Q60" s="69" t="s">
        <v>252</v>
      </c>
      <c r="R60" s="69" t="s">
        <v>1182</v>
      </c>
      <c r="S60" s="69">
        <v>3</v>
      </c>
      <c r="T60" s="70" t="s">
        <v>1183</v>
      </c>
      <c r="U60" s="70" t="s">
        <v>1184</v>
      </c>
      <c r="V60" s="69" t="s">
        <v>296</v>
      </c>
      <c r="W60" s="72"/>
      <c r="X60" s="70" t="s">
        <v>1185</v>
      </c>
      <c r="Y60" s="70"/>
      <c r="Z60" s="70"/>
    </row>
    <row r="61" spans="1:26" s="53" customFormat="1" ht="15" hidden="1" customHeight="1" x14ac:dyDescent="0.2">
      <c r="A61" s="69">
        <v>54</v>
      </c>
      <c r="B61" s="70" t="s">
        <v>326</v>
      </c>
      <c r="C61" s="71">
        <v>2008012</v>
      </c>
      <c r="D61" s="70" t="s">
        <v>287</v>
      </c>
      <c r="E61" s="69"/>
      <c r="F61" s="69" t="s">
        <v>251</v>
      </c>
      <c r="G61" s="69">
        <f t="shared" si="1"/>
        <v>3</v>
      </c>
      <c r="H61" s="69" t="s">
        <v>294</v>
      </c>
      <c r="I61" s="69" t="s">
        <v>295</v>
      </c>
      <c r="J61" s="69"/>
      <c r="K61" s="70" t="s">
        <v>1117</v>
      </c>
      <c r="L61" s="70" t="s">
        <v>1133</v>
      </c>
      <c r="M61" s="70"/>
      <c r="N61" s="69" t="s">
        <v>531</v>
      </c>
      <c r="O61" s="69" t="s">
        <v>530</v>
      </c>
      <c r="P61" s="69">
        <v>2023</v>
      </c>
      <c r="Q61" s="69" t="s">
        <v>252</v>
      </c>
      <c r="R61" s="69" t="s">
        <v>1238</v>
      </c>
      <c r="S61" s="69">
        <v>3</v>
      </c>
      <c r="T61" s="70" t="s">
        <v>2244</v>
      </c>
      <c r="U61" s="70" t="s">
        <v>1172</v>
      </c>
      <c r="V61" s="69" t="s">
        <v>296</v>
      </c>
      <c r="W61" s="72"/>
      <c r="X61" s="70"/>
      <c r="Y61" s="70"/>
      <c r="Z61" s="70"/>
    </row>
    <row r="62" spans="1:26" s="53" customFormat="1" ht="15" hidden="1" customHeight="1" x14ac:dyDescent="0.2">
      <c r="A62" s="69">
        <v>55</v>
      </c>
      <c r="B62" s="70" t="s">
        <v>1177</v>
      </c>
      <c r="C62" s="71">
        <v>2016002</v>
      </c>
      <c r="D62" s="70" t="s">
        <v>314</v>
      </c>
      <c r="E62" s="69"/>
      <c r="F62" s="69" t="s">
        <v>251</v>
      </c>
      <c r="G62" s="69">
        <f t="shared" si="1"/>
        <v>4</v>
      </c>
      <c r="H62" s="69" t="s">
        <v>294</v>
      </c>
      <c r="I62" s="69" t="s">
        <v>295</v>
      </c>
      <c r="J62" s="69"/>
      <c r="K62" s="70" t="s">
        <v>1113</v>
      </c>
      <c r="L62" s="70" t="s">
        <v>1129</v>
      </c>
      <c r="M62" s="70"/>
      <c r="N62" s="69"/>
      <c r="O62" s="69" t="s">
        <v>1148</v>
      </c>
      <c r="P62" s="69">
        <v>2023</v>
      </c>
      <c r="Q62" s="69" t="s">
        <v>252</v>
      </c>
      <c r="R62" s="69" t="s">
        <v>1239</v>
      </c>
      <c r="S62" s="69">
        <v>4</v>
      </c>
      <c r="T62" s="70" t="s">
        <v>2245</v>
      </c>
      <c r="U62" s="70" t="s">
        <v>1168</v>
      </c>
      <c r="V62" s="69" t="s">
        <v>296</v>
      </c>
      <c r="W62" s="72"/>
      <c r="X62" s="70"/>
      <c r="Y62" s="70"/>
      <c r="Z62" s="70"/>
    </row>
    <row r="63" spans="1:26" s="53" customFormat="1" ht="15" hidden="1" customHeight="1" x14ac:dyDescent="0.2">
      <c r="A63" s="69">
        <v>56</v>
      </c>
      <c r="B63" s="70" t="s">
        <v>335</v>
      </c>
      <c r="C63" s="71">
        <v>2015021</v>
      </c>
      <c r="D63" s="70" t="s">
        <v>312</v>
      </c>
      <c r="E63" s="69"/>
      <c r="F63" s="69" t="s">
        <v>251</v>
      </c>
      <c r="G63" s="69">
        <f t="shared" si="1"/>
        <v>3</v>
      </c>
      <c r="H63" s="69" t="s">
        <v>294</v>
      </c>
      <c r="I63" s="69" t="s">
        <v>298</v>
      </c>
      <c r="J63" s="69">
        <v>1.6</v>
      </c>
      <c r="K63" s="70" t="s">
        <v>1186</v>
      </c>
      <c r="L63" s="70" t="s">
        <v>1187</v>
      </c>
      <c r="M63" s="70" t="s">
        <v>1188</v>
      </c>
      <c r="N63" s="69" t="s">
        <v>1191</v>
      </c>
      <c r="O63" s="69">
        <v>17413133</v>
      </c>
      <c r="P63" s="69">
        <v>2024</v>
      </c>
      <c r="Q63" s="69" t="s">
        <v>252</v>
      </c>
      <c r="R63" s="69" t="s">
        <v>1189</v>
      </c>
      <c r="S63" s="69">
        <v>3</v>
      </c>
      <c r="T63" s="70" t="s">
        <v>1190</v>
      </c>
      <c r="U63" s="70" t="s">
        <v>1192</v>
      </c>
      <c r="V63" s="69" t="s">
        <v>296</v>
      </c>
      <c r="W63" s="72"/>
      <c r="X63" s="70" t="s">
        <v>1185</v>
      </c>
      <c r="Y63" s="70"/>
      <c r="Z63" s="70"/>
    </row>
    <row r="64" spans="1:26" s="53" customFormat="1" ht="15" hidden="1" customHeight="1" x14ac:dyDescent="0.2">
      <c r="A64" s="69">
        <v>57</v>
      </c>
      <c r="B64" s="70" t="s">
        <v>225</v>
      </c>
      <c r="C64" s="71">
        <v>1994008</v>
      </c>
      <c r="D64" s="70" t="s">
        <v>260</v>
      </c>
      <c r="E64" s="69"/>
      <c r="F64" s="69" t="s">
        <v>251</v>
      </c>
      <c r="G64" s="69">
        <f t="shared" si="1"/>
        <v>3</v>
      </c>
      <c r="H64" s="69" t="s">
        <v>302</v>
      </c>
      <c r="I64" s="69" t="s">
        <v>298</v>
      </c>
      <c r="J64" s="69"/>
      <c r="K64" s="70" t="s">
        <v>1111</v>
      </c>
      <c r="L64" s="70" t="s">
        <v>1127</v>
      </c>
      <c r="M64" s="70"/>
      <c r="N64" s="69"/>
      <c r="O64" s="69" t="s">
        <v>1145</v>
      </c>
      <c r="P64" s="69">
        <v>2023</v>
      </c>
      <c r="Q64" s="69" t="s">
        <v>252</v>
      </c>
      <c r="R64" s="69" t="s">
        <v>1240</v>
      </c>
      <c r="S64" s="69">
        <v>3</v>
      </c>
      <c r="T64" s="70" t="s">
        <v>2246</v>
      </c>
      <c r="U64" s="70" t="s">
        <v>1166</v>
      </c>
      <c r="V64" s="69" t="s">
        <v>296</v>
      </c>
      <c r="W64" s="72"/>
      <c r="X64" s="70"/>
      <c r="Y64" s="70"/>
      <c r="Z64" s="70"/>
    </row>
    <row r="65" spans="1:26" s="53" customFormat="1" ht="15" hidden="1" customHeight="1" x14ac:dyDescent="0.2">
      <c r="A65" s="69">
        <v>58</v>
      </c>
      <c r="B65" s="70" t="s">
        <v>330</v>
      </c>
      <c r="C65" s="71">
        <v>2009013</v>
      </c>
      <c r="D65" s="70" t="s">
        <v>260</v>
      </c>
      <c r="E65" s="69" t="s">
        <v>251</v>
      </c>
      <c r="F65" s="69"/>
      <c r="G65" s="69">
        <f t="shared" si="1"/>
        <v>2</v>
      </c>
      <c r="H65" s="69" t="s">
        <v>294</v>
      </c>
      <c r="I65" s="69" t="s">
        <v>295</v>
      </c>
      <c r="J65" s="69"/>
      <c r="K65" s="70" t="s">
        <v>1006</v>
      </c>
      <c r="L65" s="70" t="s">
        <v>1023</v>
      </c>
      <c r="M65" s="70"/>
      <c r="N65" s="69" t="s">
        <v>516</v>
      </c>
      <c r="O65" s="69" t="s">
        <v>1041</v>
      </c>
      <c r="P65" s="69">
        <v>2023</v>
      </c>
      <c r="Q65" s="69" t="s">
        <v>252</v>
      </c>
      <c r="R65" s="69" t="s">
        <v>1241</v>
      </c>
      <c r="S65" s="69">
        <v>2</v>
      </c>
      <c r="T65" s="70" t="s">
        <v>2247</v>
      </c>
      <c r="U65" s="70" t="s">
        <v>1071</v>
      </c>
      <c r="V65" s="69" t="s">
        <v>296</v>
      </c>
      <c r="W65" s="72" t="s">
        <v>1088</v>
      </c>
      <c r="X65" s="70" t="s">
        <v>1089</v>
      </c>
      <c r="Y65" s="70"/>
      <c r="Z65" s="70"/>
    </row>
    <row r="66" spans="1:26" s="53" customFormat="1" ht="15" hidden="1" customHeight="1" x14ac:dyDescent="0.2">
      <c r="A66" s="69">
        <v>59</v>
      </c>
      <c r="B66" s="70" t="s">
        <v>322</v>
      </c>
      <c r="C66" s="71">
        <v>2004022</v>
      </c>
      <c r="D66" s="70" t="s">
        <v>287</v>
      </c>
      <c r="E66" s="69" t="s">
        <v>251</v>
      </c>
      <c r="F66" s="69"/>
      <c r="G66" s="69">
        <f t="shared" si="1"/>
        <v>4</v>
      </c>
      <c r="H66" s="69" t="s">
        <v>294</v>
      </c>
      <c r="I66" s="69" t="s">
        <v>295</v>
      </c>
      <c r="J66" s="69"/>
      <c r="K66" s="70" t="s">
        <v>1107</v>
      </c>
      <c r="L66" s="70" t="s">
        <v>1123</v>
      </c>
      <c r="M66" s="70"/>
      <c r="N66" s="69" t="s">
        <v>1138</v>
      </c>
      <c r="O66" s="69" t="s">
        <v>1139</v>
      </c>
      <c r="P66" s="69">
        <v>2023</v>
      </c>
      <c r="Q66" s="69" t="s">
        <v>252</v>
      </c>
      <c r="R66" s="69" t="s">
        <v>1242</v>
      </c>
      <c r="S66" s="69">
        <v>4</v>
      </c>
      <c r="T66" s="70" t="s">
        <v>2248</v>
      </c>
      <c r="U66" s="70" t="s">
        <v>1162</v>
      </c>
      <c r="V66" s="69" t="s">
        <v>296</v>
      </c>
      <c r="W66" s="72"/>
      <c r="X66" s="70"/>
      <c r="Y66" s="70"/>
      <c r="Z66" s="70"/>
    </row>
    <row r="67" spans="1:26" s="53" customFormat="1" ht="15" hidden="1" customHeight="1" x14ac:dyDescent="0.2">
      <c r="A67" s="69">
        <v>60</v>
      </c>
      <c r="B67" s="70" t="s">
        <v>333</v>
      </c>
      <c r="C67" s="71">
        <v>2009012</v>
      </c>
      <c r="D67" s="70" t="s">
        <v>287</v>
      </c>
      <c r="E67" s="69"/>
      <c r="F67" s="69" t="s">
        <v>251</v>
      </c>
      <c r="G67" s="69">
        <f t="shared" si="1"/>
        <v>4</v>
      </c>
      <c r="H67" s="69" t="s">
        <v>294</v>
      </c>
      <c r="I67" s="69" t="s">
        <v>295</v>
      </c>
      <c r="J67" s="69"/>
      <c r="K67" s="70" t="s">
        <v>1107</v>
      </c>
      <c r="L67" s="70" t="s">
        <v>1123</v>
      </c>
      <c r="M67" s="70"/>
      <c r="N67" s="69" t="s">
        <v>1138</v>
      </c>
      <c r="O67" s="69" t="s">
        <v>1139</v>
      </c>
      <c r="P67" s="69">
        <v>2023</v>
      </c>
      <c r="Q67" s="69" t="s">
        <v>252</v>
      </c>
      <c r="R67" s="69" t="s">
        <v>1242</v>
      </c>
      <c r="S67" s="69">
        <v>4</v>
      </c>
      <c r="T67" s="70" t="s">
        <v>2248</v>
      </c>
      <c r="U67" s="70" t="s">
        <v>1162</v>
      </c>
      <c r="V67" s="69" t="s">
        <v>296</v>
      </c>
      <c r="W67" s="72"/>
      <c r="X67" s="70"/>
      <c r="Y67" s="70"/>
      <c r="Z67" s="70"/>
    </row>
    <row r="68" spans="1:26" s="53" customFormat="1" ht="15" hidden="1" customHeight="1" x14ac:dyDescent="0.2">
      <c r="A68" s="69">
        <v>61</v>
      </c>
      <c r="B68" s="70" t="s">
        <v>344</v>
      </c>
      <c r="C68" s="71">
        <v>1998012</v>
      </c>
      <c r="D68" s="70" t="s">
        <v>287</v>
      </c>
      <c r="E68" s="69" t="s">
        <v>251</v>
      </c>
      <c r="F68" s="69"/>
      <c r="G68" s="69">
        <f t="shared" si="1"/>
        <v>4</v>
      </c>
      <c r="H68" s="69" t="s">
        <v>294</v>
      </c>
      <c r="I68" s="69" t="s">
        <v>295</v>
      </c>
      <c r="J68" s="69"/>
      <c r="K68" s="70" t="s">
        <v>1107</v>
      </c>
      <c r="L68" s="70" t="s">
        <v>1123</v>
      </c>
      <c r="M68" s="70"/>
      <c r="N68" s="69" t="s">
        <v>1138</v>
      </c>
      <c r="O68" s="69" t="s">
        <v>1139</v>
      </c>
      <c r="P68" s="69">
        <v>2023</v>
      </c>
      <c r="Q68" s="69" t="s">
        <v>252</v>
      </c>
      <c r="R68" s="69" t="s">
        <v>1242</v>
      </c>
      <c r="S68" s="69">
        <v>4</v>
      </c>
      <c r="T68" s="70" t="s">
        <v>2248</v>
      </c>
      <c r="U68" s="70" t="s">
        <v>1162</v>
      </c>
      <c r="V68" s="69" t="s">
        <v>296</v>
      </c>
      <c r="W68" s="72"/>
      <c r="X68" s="70"/>
      <c r="Y68" s="70"/>
      <c r="Z68" s="70"/>
    </row>
    <row r="69" spans="1:26" s="53" customFormat="1" ht="15" hidden="1" customHeight="1" x14ac:dyDescent="0.2">
      <c r="A69" s="69">
        <v>62</v>
      </c>
      <c r="B69" s="70" t="s">
        <v>371</v>
      </c>
      <c r="C69" s="71">
        <v>2011012</v>
      </c>
      <c r="D69" s="70" t="s">
        <v>312</v>
      </c>
      <c r="E69" s="69" t="s">
        <v>251</v>
      </c>
      <c r="F69" s="69"/>
      <c r="G69" s="69">
        <f t="shared" si="1"/>
        <v>3</v>
      </c>
      <c r="H69" s="69" t="s">
        <v>300</v>
      </c>
      <c r="I69" s="69" t="s">
        <v>318</v>
      </c>
      <c r="J69" s="69">
        <v>1.7</v>
      </c>
      <c r="K69" s="70" t="s">
        <v>1199</v>
      </c>
      <c r="L69" s="70" t="s">
        <v>1200</v>
      </c>
      <c r="M69" s="70"/>
      <c r="N69" s="69" t="s">
        <v>1201</v>
      </c>
      <c r="O69" s="69" t="s">
        <v>1202</v>
      </c>
      <c r="P69" s="69">
        <v>2024</v>
      </c>
      <c r="Q69" s="69" t="s">
        <v>252</v>
      </c>
      <c r="R69" s="69" t="s">
        <v>1263</v>
      </c>
      <c r="S69" s="69">
        <v>3</v>
      </c>
      <c r="T69" s="70" t="s">
        <v>1205</v>
      </c>
      <c r="U69" s="70" t="s">
        <v>1203</v>
      </c>
      <c r="V69" s="69" t="s">
        <v>296</v>
      </c>
      <c r="W69" s="72"/>
      <c r="X69" s="70" t="s">
        <v>1204</v>
      </c>
      <c r="Y69" s="70"/>
      <c r="Z69" s="70"/>
    </row>
    <row r="70" spans="1:26" s="53" customFormat="1" ht="15" hidden="1" customHeight="1" x14ac:dyDescent="0.2">
      <c r="A70" s="69">
        <v>63</v>
      </c>
      <c r="B70" s="70" t="s">
        <v>1178</v>
      </c>
      <c r="C70" s="71">
        <v>2014023</v>
      </c>
      <c r="D70" s="70" t="s">
        <v>314</v>
      </c>
      <c r="E70" s="69" t="s">
        <v>251</v>
      </c>
      <c r="F70" s="69"/>
      <c r="G70" s="69">
        <f t="shared" si="1"/>
        <v>3</v>
      </c>
      <c r="H70" s="69" t="s">
        <v>294</v>
      </c>
      <c r="I70" s="69" t="s">
        <v>298</v>
      </c>
      <c r="J70" s="69"/>
      <c r="K70" s="70" t="s">
        <v>1115</v>
      </c>
      <c r="L70" s="70" t="s">
        <v>1131</v>
      </c>
      <c r="M70" s="70"/>
      <c r="N70" s="69"/>
      <c r="O70" s="69" t="s">
        <v>1149</v>
      </c>
      <c r="P70" s="69">
        <v>2023</v>
      </c>
      <c r="Q70" s="69" t="s">
        <v>252</v>
      </c>
      <c r="R70" s="69" t="s">
        <v>1243</v>
      </c>
      <c r="S70" s="69">
        <v>3</v>
      </c>
      <c r="T70" s="70" t="s">
        <v>2249</v>
      </c>
      <c r="U70" s="70" t="s">
        <v>1170</v>
      </c>
      <c r="V70" s="69" t="s">
        <v>296</v>
      </c>
      <c r="W70" s="72"/>
      <c r="X70" s="70"/>
      <c r="Y70" s="70"/>
      <c r="Z70" s="70"/>
    </row>
    <row r="71" spans="1:26" s="53" customFormat="1" ht="15" hidden="1" customHeight="1" x14ac:dyDescent="0.2">
      <c r="A71" s="69">
        <v>64</v>
      </c>
      <c r="B71" s="70" t="s">
        <v>322</v>
      </c>
      <c r="C71" s="71">
        <v>2004022</v>
      </c>
      <c r="D71" s="70" t="s">
        <v>287</v>
      </c>
      <c r="E71" s="69" t="s">
        <v>251</v>
      </c>
      <c r="F71" s="69"/>
      <c r="G71" s="69">
        <f t="shared" si="1"/>
        <v>4</v>
      </c>
      <c r="H71" s="69" t="s">
        <v>1066</v>
      </c>
      <c r="I71" s="69" t="s">
        <v>318</v>
      </c>
      <c r="J71" s="69"/>
      <c r="K71" s="70" t="s">
        <v>1004</v>
      </c>
      <c r="L71" s="70" t="s">
        <v>1021</v>
      </c>
      <c r="M71" s="70"/>
      <c r="N71" s="69"/>
      <c r="O71" s="69" t="s">
        <v>1039</v>
      </c>
      <c r="P71" s="69">
        <v>2023</v>
      </c>
      <c r="Q71" s="69" t="s">
        <v>252</v>
      </c>
      <c r="R71" s="69" t="s">
        <v>556</v>
      </c>
      <c r="S71" s="69">
        <v>4</v>
      </c>
      <c r="T71" s="70" t="s">
        <v>2250</v>
      </c>
      <c r="U71" s="70" t="s">
        <v>1069</v>
      </c>
      <c r="V71" s="69" t="s">
        <v>296</v>
      </c>
      <c r="W71" s="72"/>
      <c r="X71" s="70"/>
      <c r="Y71" s="70"/>
      <c r="Z71" s="70"/>
    </row>
    <row r="72" spans="1:26" s="53" customFormat="1" ht="15" hidden="1" customHeight="1" x14ac:dyDescent="0.2">
      <c r="A72" s="69">
        <v>65</v>
      </c>
      <c r="B72" s="70" t="s">
        <v>342</v>
      </c>
      <c r="C72" s="71">
        <v>2003002</v>
      </c>
      <c r="D72" s="70" t="s">
        <v>287</v>
      </c>
      <c r="E72" s="69"/>
      <c r="F72" s="69" t="s">
        <v>251</v>
      </c>
      <c r="G72" s="69">
        <f t="shared" si="1"/>
        <v>4</v>
      </c>
      <c r="H72" s="69" t="s">
        <v>1066</v>
      </c>
      <c r="I72" s="69" t="s">
        <v>318</v>
      </c>
      <c r="J72" s="69"/>
      <c r="K72" s="70" t="s">
        <v>1004</v>
      </c>
      <c r="L72" s="70" t="s">
        <v>1021</v>
      </c>
      <c r="M72" s="70"/>
      <c r="N72" s="69"/>
      <c r="O72" s="69" t="s">
        <v>1039</v>
      </c>
      <c r="P72" s="69">
        <v>2023</v>
      </c>
      <c r="Q72" s="69" t="s">
        <v>252</v>
      </c>
      <c r="R72" s="69" t="s">
        <v>556</v>
      </c>
      <c r="S72" s="69">
        <v>4</v>
      </c>
      <c r="T72" s="70" t="s">
        <v>2250</v>
      </c>
      <c r="U72" s="70" t="s">
        <v>1069</v>
      </c>
      <c r="V72" s="69" t="s">
        <v>296</v>
      </c>
      <c r="W72" s="72"/>
      <c r="X72" s="70"/>
      <c r="Y72" s="70"/>
      <c r="Z72" s="70"/>
    </row>
    <row r="73" spans="1:26" s="53" customFormat="1" ht="15" hidden="1" customHeight="1" x14ac:dyDescent="0.2">
      <c r="A73" s="69">
        <v>66</v>
      </c>
      <c r="B73" s="70" t="s">
        <v>384</v>
      </c>
      <c r="C73" s="71">
        <v>2001006</v>
      </c>
      <c r="D73" s="70" t="s">
        <v>287</v>
      </c>
      <c r="E73" s="69"/>
      <c r="F73" s="69" t="s">
        <v>251</v>
      </c>
      <c r="G73" s="69">
        <f t="shared" si="1"/>
        <v>4</v>
      </c>
      <c r="H73" s="69" t="s">
        <v>1066</v>
      </c>
      <c r="I73" s="69" t="s">
        <v>318</v>
      </c>
      <c r="J73" s="69"/>
      <c r="K73" s="70" t="s">
        <v>1004</v>
      </c>
      <c r="L73" s="70" t="s">
        <v>1021</v>
      </c>
      <c r="M73" s="70"/>
      <c r="N73" s="69"/>
      <c r="O73" s="69" t="s">
        <v>1039</v>
      </c>
      <c r="P73" s="69">
        <v>2023</v>
      </c>
      <c r="Q73" s="69" t="s">
        <v>252</v>
      </c>
      <c r="R73" s="69" t="s">
        <v>556</v>
      </c>
      <c r="S73" s="69">
        <v>4</v>
      </c>
      <c r="T73" s="70" t="s">
        <v>2250</v>
      </c>
      <c r="U73" s="70" t="s">
        <v>1069</v>
      </c>
      <c r="V73" s="69" t="s">
        <v>296</v>
      </c>
      <c r="W73" s="72"/>
      <c r="X73" s="70"/>
      <c r="Y73" s="70"/>
      <c r="Z73" s="70"/>
    </row>
    <row r="74" spans="1:26" s="53" customFormat="1" ht="15" customHeight="1" x14ac:dyDescent="0.2">
      <c r="A74" s="69">
        <v>67</v>
      </c>
      <c r="B74" s="70" t="s">
        <v>307</v>
      </c>
      <c r="C74" s="71">
        <v>1994007</v>
      </c>
      <c r="D74" s="70" t="s">
        <v>290</v>
      </c>
      <c r="E74" s="69"/>
      <c r="F74" s="69" t="s">
        <v>251</v>
      </c>
      <c r="G74" s="69">
        <f t="shared" si="1"/>
        <v>4</v>
      </c>
      <c r="H74" s="69" t="s">
        <v>1066</v>
      </c>
      <c r="I74" s="69" t="s">
        <v>318</v>
      </c>
      <c r="J74" s="69"/>
      <c r="K74" s="70" t="s">
        <v>1004</v>
      </c>
      <c r="L74" s="70" t="s">
        <v>1021</v>
      </c>
      <c r="M74" s="70"/>
      <c r="N74" s="69"/>
      <c r="O74" s="69" t="s">
        <v>1039</v>
      </c>
      <c r="P74" s="69">
        <v>2023</v>
      </c>
      <c r="Q74" s="69" t="s">
        <v>252</v>
      </c>
      <c r="R74" s="69" t="s">
        <v>556</v>
      </c>
      <c r="S74" s="69">
        <v>4</v>
      </c>
      <c r="T74" s="70" t="s">
        <v>2250</v>
      </c>
      <c r="U74" s="70" t="s">
        <v>1069</v>
      </c>
      <c r="V74" s="69" t="s">
        <v>296</v>
      </c>
      <c r="W74" s="72"/>
      <c r="X74" s="70"/>
      <c r="Y74" s="70"/>
      <c r="Z74" s="70"/>
    </row>
    <row r="75" spans="1:26" s="53" customFormat="1" ht="15" hidden="1" customHeight="1" x14ac:dyDescent="0.2">
      <c r="A75" s="69">
        <v>68</v>
      </c>
      <c r="B75" s="70" t="s">
        <v>324</v>
      </c>
      <c r="C75" s="71" t="s">
        <v>2205</v>
      </c>
      <c r="D75" s="70" t="s">
        <v>309</v>
      </c>
      <c r="E75" s="69" t="s">
        <v>251</v>
      </c>
      <c r="F75" s="69"/>
      <c r="G75" s="69">
        <f t="shared" si="1"/>
        <v>3</v>
      </c>
      <c r="H75" s="69" t="s">
        <v>294</v>
      </c>
      <c r="I75" s="69" t="s">
        <v>295</v>
      </c>
      <c r="J75" s="69"/>
      <c r="K75" s="70" t="s">
        <v>1109</v>
      </c>
      <c r="L75" s="70" t="s">
        <v>1125</v>
      </c>
      <c r="M75" s="70"/>
      <c r="N75" s="69" t="s">
        <v>1141</v>
      </c>
      <c r="O75" s="69" t="s">
        <v>1142</v>
      </c>
      <c r="P75" s="69">
        <v>2023</v>
      </c>
      <c r="Q75" s="69" t="s">
        <v>252</v>
      </c>
      <c r="R75" s="69" t="s">
        <v>1244</v>
      </c>
      <c r="S75" s="69">
        <v>3</v>
      </c>
      <c r="T75" s="70" t="s">
        <v>2251</v>
      </c>
      <c r="U75" s="70" t="s">
        <v>1164</v>
      </c>
      <c r="V75" s="69" t="s">
        <v>296</v>
      </c>
      <c r="W75" s="72"/>
      <c r="X75" s="70"/>
      <c r="Y75" s="70"/>
      <c r="Z75" s="70"/>
    </row>
    <row r="76" spans="1:26" s="53" customFormat="1" ht="15" hidden="1" customHeight="1" x14ac:dyDescent="0.2">
      <c r="A76" s="69">
        <v>69</v>
      </c>
      <c r="B76" s="70" t="s">
        <v>1105</v>
      </c>
      <c r="C76" s="71">
        <v>2010020</v>
      </c>
      <c r="D76" s="70" t="s">
        <v>312</v>
      </c>
      <c r="E76" s="69" t="s">
        <v>251</v>
      </c>
      <c r="F76" s="69"/>
      <c r="G76" s="69">
        <f t="shared" si="1"/>
        <v>4</v>
      </c>
      <c r="H76" s="69" t="s">
        <v>294</v>
      </c>
      <c r="I76" s="69" t="s">
        <v>295</v>
      </c>
      <c r="J76" s="69"/>
      <c r="K76" s="70" t="s">
        <v>1007</v>
      </c>
      <c r="L76" s="70" t="s">
        <v>1024</v>
      </c>
      <c r="M76" s="70"/>
      <c r="N76" s="69" t="s">
        <v>1042</v>
      </c>
      <c r="O76" s="69" t="s">
        <v>1043</v>
      </c>
      <c r="P76" s="69">
        <v>2023</v>
      </c>
      <c r="Q76" s="69" t="s">
        <v>252</v>
      </c>
      <c r="R76" s="69" t="s">
        <v>1245</v>
      </c>
      <c r="S76" s="69">
        <v>4</v>
      </c>
      <c r="T76" s="70" t="s">
        <v>2252</v>
      </c>
      <c r="U76" s="70" t="s">
        <v>1072</v>
      </c>
      <c r="V76" s="69" t="s">
        <v>296</v>
      </c>
      <c r="W76" s="72" t="s">
        <v>1085</v>
      </c>
      <c r="X76" s="70" t="s">
        <v>1090</v>
      </c>
      <c r="Y76" s="70"/>
      <c r="Z76" s="70"/>
    </row>
    <row r="77" spans="1:26" s="53" customFormat="1" ht="15" hidden="1" customHeight="1" x14ac:dyDescent="0.2">
      <c r="A77" s="69">
        <v>70</v>
      </c>
      <c r="B77" s="70" t="s">
        <v>326</v>
      </c>
      <c r="C77" s="71">
        <v>2008012</v>
      </c>
      <c r="D77" s="70" t="s">
        <v>287</v>
      </c>
      <c r="E77" s="69"/>
      <c r="F77" s="69" t="s">
        <v>251</v>
      </c>
      <c r="G77" s="69">
        <f t="shared" si="1"/>
        <v>3</v>
      </c>
      <c r="H77" s="69" t="s">
        <v>294</v>
      </c>
      <c r="I77" s="69" t="s">
        <v>298</v>
      </c>
      <c r="J77" s="69"/>
      <c r="K77" s="70" t="s">
        <v>1016</v>
      </c>
      <c r="L77" s="70" t="s">
        <v>1033</v>
      </c>
      <c r="M77" s="70"/>
      <c r="N77" s="69" t="s">
        <v>1058</v>
      </c>
      <c r="O77" s="69" t="s">
        <v>1059</v>
      </c>
      <c r="P77" s="69">
        <v>2023</v>
      </c>
      <c r="Q77" s="69" t="s">
        <v>252</v>
      </c>
      <c r="R77" s="69" t="s">
        <v>466</v>
      </c>
      <c r="S77" s="69">
        <v>3</v>
      </c>
      <c r="T77" s="70" t="s">
        <v>2253</v>
      </c>
      <c r="U77" s="70" t="s">
        <v>1081</v>
      </c>
      <c r="V77" s="69" t="s">
        <v>296</v>
      </c>
      <c r="W77" s="72" t="s">
        <v>1085</v>
      </c>
      <c r="X77" s="70" t="s">
        <v>1099</v>
      </c>
      <c r="Y77" s="70"/>
      <c r="Z77" s="70"/>
    </row>
    <row r="78" spans="1:26" s="53" customFormat="1" ht="15" hidden="1" customHeight="1" x14ac:dyDescent="0.2">
      <c r="A78" s="69">
        <v>71</v>
      </c>
      <c r="B78" s="70" t="s">
        <v>324</v>
      </c>
      <c r="C78" s="71">
        <v>2010019</v>
      </c>
      <c r="D78" s="70" t="s">
        <v>309</v>
      </c>
      <c r="E78" s="69"/>
      <c r="F78" s="69" t="s">
        <v>251</v>
      </c>
      <c r="G78" s="69">
        <f t="shared" si="1"/>
        <v>5</v>
      </c>
      <c r="H78" s="69" t="s">
        <v>294</v>
      </c>
      <c r="I78" s="69" t="s">
        <v>298</v>
      </c>
      <c r="J78" s="69"/>
      <c r="K78" s="70" t="s">
        <v>1005</v>
      </c>
      <c r="L78" s="70" t="s">
        <v>1022</v>
      </c>
      <c r="M78" s="70"/>
      <c r="N78" s="69" t="s">
        <v>1040</v>
      </c>
      <c r="O78" s="69" t="s">
        <v>1040</v>
      </c>
      <c r="P78" s="69">
        <v>2023</v>
      </c>
      <c r="Q78" s="69" t="s">
        <v>252</v>
      </c>
      <c r="R78" s="69" t="s">
        <v>1246</v>
      </c>
      <c r="S78" s="69">
        <v>5</v>
      </c>
      <c r="T78" s="70" t="s">
        <v>2254</v>
      </c>
      <c r="U78" s="70" t="s">
        <v>1070</v>
      </c>
      <c r="V78" s="69" t="s">
        <v>296</v>
      </c>
      <c r="W78" s="72" t="s">
        <v>1085</v>
      </c>
      <c r="X78" s="70" t="s">
        <v>1087</v>
      </c>
      <c r="Y78" s="70"/>
      <c r="Z78" s="70"/>
    </row>
    <row r="79" spans="1:26" s="53" customFormat="1" ht="15" hidden="1" customHeight="1" x14ac:dyDescent="0.2">
      <c r="A79" s="69">
        <v>72</v>
      </c>
      <c r="B79" s="70" t="s">
        <v>332</v>
      </c>
      <c r="C79" s="71">
        <v>2014006</v>
      </c>
      <c r="D79" s="70" t="s">
        <v>317</v>
      </c>
      <c r="E79" s="69"/>
      <c r="F79" s="69" t="s">
        <v>251</v>
      </c>
      <c r="G79" s="69">
        <f t="shared" si="1"/>
        <v>8</v>
      </c>
      <c r="H79" s="69" t="s">
        <v>294</v>
      </c>
      <c r="I79" s="69" t="s">
        <v>298</v>
      </c>
      <c r="J79" s="69"/>
      <c r="K79" s="70" t="s">
        <v>1120</v>
      </c>
      <c r="L79" s="70" t="s">
        <v>1136</v>
      </c>
      <c r="M79" s="70"/>
      <c r="N79" s="69" t="s">
        <v>1158</v>
      </c>
      <c r="O79" s="69" t="s">
        <v>1159</v>
      </c>
      <c r="P79" s="69">
        <v>2023</v>
      </c>
      <c r="Q79" s="69" t="s">
        <v>252</v>
      </c>
      <c r="R79" s="69" t="s">
        <v>1247</v>
      </c>
      <c r="S79" s="69">
        <v>8</v>
      </c>
      <c r="T79" s="70" t="s">
        <v>2255</v>
      </c>
      <c r="U79" s="70" t="s">
        <v>1175</v>
      </c>
      <c r="V79" s="69" t="s">
        <v>296</v>
      </c>
      <c r="W79" s="72"/>
      <c r="X79" s="70"/>
      <c r="Y79" s="70"/>
      <c r="Z79" s="70"/>
    </row>
    <row r="80" spans="1:26" s="53" customFormat="1" ht="15" hidden="1" customHeight="1" x14ac:dyDescent="0.2">
      <c r="A80" s="69">
        <v>73</v>
      </c>
      <c r="B80" s="70" t="s">
        <v>332</v>
      </c>
      <c r="C80" s="71">
        <v>2014006</v>
      </c>
      <c r="D80" s="70" t="s">
        <v>317</v>
      </c>
      <c r="E80" s="69" t="s">
        <v>251</v>
      </c>
      <c r="F80" s="69"/>
      <c r="G80" s="69">
        <f t="shared" si="1"/>
        <v>3</v>
      </c>
      <c r="H80" s="69" t="s">
        <v>294</v>
      </c>
      <c r="I80" s="69" t="s">
        <v>295</v>
      </c>
      <c r="J80" s="69"/>
      <c r="K80" s="70" t="s">
        <v>1121</v>
      </c>
      <c r="L80" s="70" t="s">
        <v>1137</v>
      </c>
      <c r="M80" s="70"/>
      <c r="N80" s="69" t="s">
        <v>1160</v>
      </c>
      <c r="O80" s="69" t="s">
        <v>1161</v>
      </c>
      <c r="P80" s="69">
        <v>2023</v>
      </c>
      <c r="Q80" s="69" t="s">
        <v>252</v>
      </c>
      <c r="R80" s="69" t="s">
        <v>1248</v>
      </c>
      <c r="S80" s="69">
        <v>3</v>
      </c>
      <c r="T80" s="70" t="s">
        <v>2256</v>
      </c>
      <c r="U80" s="70" t="s">
        <v>1176</v>
      </c>
      <c r="V80" s="69" t="s">
        <v>296</v>
      </c>
      <c r="W80" s="72"/>
      <c r="X80" s="70"/>
      <c r="Y80" s="70"/>
      <c r="Z80" s="70"/>
    </row>
    <row r="81" spans="1:26" s="53" customFormat="1" ht="15" hidden="1" customHeight="1" x14ac:dyDescent="0.2">
      <c r="A81" s="69">
        <v>76</v>
      </c>
      <c r="B81" s="70" t="s">
        <v>1264</v>
      </c>
      <c r="C81" s="71">
        <v>2019010</v>
      </c>
      <c r="D81" s="70" t="s">
        <v>317</v>
      </c>
      <c r="E81" s="69" t="s">
        <v>251</v>
      </c>
      <c r="F81" s="69"/>
      <c r="G81" s="69">
        <f t="shared" si="1"/>
        <v>4</v>
      </c>
      <c r="H81" s="69" t="s">
        <v>294</v>
      </c>
      <c r="I81" s="69" t="s">
        <v>298</v>
      </c>
      <c r="J81" s="69"/>
      <c r="K81" s="70" t="s">
        <v>1013</v>
      </c>
      <c r="L81" s="70" t="s">
        <v>1030</v>
      </c>
      <c r="M81" s="70"/>
      <c r="N81" s="69" t="s">
        <v>1052</v>
      </c>
      <c r="O81" s="69" t="s">
        <v>1053</v>
      </c>
      <c r="P81" s="69">
        <v>2023</v>
      </c>
      <c r="Q81" s="69" t="s">
        <v>252</v>
      </c>
      <c r="R81" s="69" t="s">
        <v>1249</v>
      </c>
      <c r="S81" s="69">
        <v>4</v>
      </c>
      <c r="T81" s="70" t="s">
        <v>2257</v>
      </c>
      <c r="U81" s="70" t="s">
        <v>1078</v>
      </c>
      <c r="V81" s="69" t="s">
        <v>296</v>
      </c>
      <c r="W81" s="72" t="s">
        <v>1088</v>
      </c>
      <c r="X81" s="70" t="s">
        <v>1095</v>
      </c>
      <c r="Y81" s="70"/>
      <c r="Z81" s="70"/>
    </row>
    <row r="82" spans="1:26" s="53" customFormat="1" ht="15" hidden="1" customHeight="1" x14ac:dyDescent="0.2">
      <c r="A82" s="69">
        <v>77</v>
      </c>
      <c r="B82" s="70" t="s">
        <v>1106</v>
      </c>
      <c r="C82" s="71">
        <v>2015021</v>
      </c>
      <c r="D82" s="70" t="s">
        <v>312</v>
      </c>
      <c r="E82" s="69"/>
      <c r="F82" s="69" t="s">
        <v>251</v>
      </c>
      <c r="G82" s="69">
        <f t="shared" ref="G82:G103" si="2">S82</f>
        <v>3</v>
      </c>
      <c r="H82" s="69" t="s">
        <v>294</v>
      </c>
      <c r="I82" s="69" t="s">
        <v>298</v>
      </c>
      <c r="J82" s="69"/>
      <c r="K82" s="70" t="s">
        <v>1018</v>
      </c>
      <c r="L82" s="70" t="s">
        <v>1035</v>
      </c>
      <c r="M82" s="70"/>
      <c r="N82" s="69" t="s">
        <v>1061</v>
      </c>
      <c r="O82" s="69" t="s">
        <v>1062</v>
      </c>
      <c r="P82" s="69">
        <v>2023</v>
      </c>
      <c r="Q82" s="69" t="s">
        <v>252</v>
      </c>
      <c r="R82" s="69" t="s">
        <v>1250</v>
      </c>
      <c r="S82" s="69">
        <v>3</v>
      </c>
      <c r="T82" s="70" t="s">
        <v>2258</v>
      </c>
      <c r="U82" s="70" t="s">
        <v>1083</v>
      </c>
      <c r="V82" s="69" t="s">
        <v>296</v>
      </c>
      <c r="W82" s="72" t="s">
        <v>1085</v>
      </c>
      <c r="X82" s="70" t="s">
        <v>1102</v>
      </c>
      <c r="Y82" s="70"/>
      <c r="Z82" s="70"/>
    </row>
    <row r="83" spans="1:26" s="53" customFormat="1" ht="15" hidden="1" customHeight="1" x14ac:dyDescent="0.2">
      <c r="A83" s="69">
        <v>78</v>
      </c>
      <c r="B83" s="70" t="s">
        <v>311</v>
      </c>
      <c r="C83" s="71">
        <v>2009009</v>
      </c>
      <c r="D83" s="70" t="s">
        <v>317</v>
      </c>
      <c r="E83" s="69" t="s">
        <v>251</v>
      </c>
      <c r="F83" s="69"/>
      <c r="G83" s="69">
        <f t="shared" si="2"/>
        <v>5</v>
      </c>
      <c r="H83" s="69" t="s">
        <v>1065</v>
      </c>
      <c r="I83" s="69" t="s">
        <v>310</v>
      </c>
      <c r="J83" s="69"/>
      <c r="K83" s="70" t="s">
        <v>1002</v>
      </c>
      <c r="L83" s="70" t="s">
        <v>1020</v>
      </c>
      <c r="M83" s="70"/>
      <c r="N83" s="69" t="s">
        <v>1037</v>
      </c>
      <c r="O83" s="69" t="s">
        <v>1038</v>
      </c>
      <c r="P83" s="69">
        <v>2023</v>
      </c>
      <c r="Q83" s="69" t="s">
        <v>252</v>
      </c>
      <c r="R83" s="69" t="s">
        <v>1252</v>
      </c>
      <c r="S83" s="69">
        <v>5</v>
      </c>
      <c r="T83" s="70" t="s">
        <v>2259</v>
      </c>
      <c r="U83" s="70" t="s">
        <v>1067</v>
      </c>
      <c r="V83" s="69" t="s">
        <v>296</v>
      </c>
      <c r="W83" s="72" t="s">
        <v>1085</v>
      </c>
      <c r="X83" s="70" t="s">
        <v>1086</v>
      </c>
      <c r="Y83" s="70"/>
      <c r="Z83" s="70"/>
    </row>
    <row r="84" spans="1:26" s="53" customFormat="1" ht="15" hidden="1" customHeight="1" x14ac:dyDescent="0.2">
      <c r="A84" s="69">
        <v>79</v>
      </c>
      <c r="B84" s="70" t="s">
        <v>1104</v>
      </c>
      <c r="C84" s="71">
        <v>2021008</v>
      </c>
      <c r="D84" s="70" t="s">
        <v>312</v>
      </c>
      <c r="E84" s="69"/>
      <c r="F84" s="69" t="s">
        <v>251</v>
      </c>
      <c r="G84" s="69">
        <f t="shared" si="2"/>
        <v>5</v>
      </c>
      <c r="H84" s="69" t="s">
        <v>1065</v>
      </c>
      <c r="I84" s="69" t="s">
        <v>310</v>
      </c>
      <c r="J84" s="69"/>
      <c r="K84" s="70" t="s">
        <v>1002</v>
      </c>
      <c r="L84" s="70" t="s">
        <v>1020</v>
      </c>
      <c r="M84" s="70"/>
      <c r="N84" s="69" t="s">
        <v>1037</v>
      </c>
      <c r="O84" s="69" t="s">
        <v>1038</v>
      </c>
      <c r="P84" s="69">
        <v>2023</v>
      </c>
      <c r="Q84" s="69" t="s">
        <v>252</v>
      </c>
      <c r="R84" s="69" t="s">
        <v>1252</v>
      </c>
      <c r="S84" s="69">
        <v>5</v>
      </c>
      <c r="T84" s="70" t="s">
        <v>2259</v>
      </c>
      <c r="U84" s="70" t="s">
        <v>1067</v>
      </c>
      <c r="V84" s="69" t="s">
        <v>296</v>
      </c>
      <c r="W84" s="72" t="s">
        <v>1085</v>
      </c>
      <c r="X84" s="70" t="s">
        <v>1086</v>
      </c>
      <c r="Y84" s="70"/>
      <c r="Z84" s="70"/>
    </row>
    <row r="85" spans="1:26" s="53" customFormat="1" ht="15" hidden="1" customHeight="1" x14ac:dyDescent="0.2">
      <c r="A85" s="69">
        <v>80</v>
      </c>
      <c r="B85" s="70" t="s">
        <v>341</v>
      </c>
      <c r="C85" s="71">
        <v>1999007</v>
      </c>
      <c r="D85" s="70" t="s">
        <v>317</v>
      </c>
      <c r="E85" s="69"/>
      <c r="F85" s="69" t="s">
        <v>251</v>
      </c>
      <c r="G85" s="69">
        <f t="shared" si="2"/>
        <v>5</v>
      </c>
      <c r="H85" s="69" t="s">
        <v>1065</v>
      </c>
      <c r="I85" s="69" t="s">
        <v>310</v>
      </c>
      <c r="J85" s="69"/>
      <c r="K85" s="70" t="s">
        <v>1002</v>
      </c>
      <c r="L85" s="70" t="s">
        <v>1020</v>
      </c>
      <c r="M85" s="70"/>
      <c r="N85" s="69" t="s">
        <v>1037</v>
      </c>
      <c r="O85" s="69" t="s">
        <v>1038</v>
      </c>
      <c r="P85" s="69">
        <v>2023</v>
      </c>
      <c r="Q85" s="69" t="s">
        <v>252</v>
      </c>
      <c r="R85" s="69" t="s">
        <v>1252</v>
      </c>
      <c r="S85" s="69">
        <v>5</v>
      </c>
      <c r="T85" s="70" t="s">
        <v>2259</v>
      </c>
      <c r="U85" s="70" t="s">
        <v>1067</v>
      </c>
      <c r="V85" s="69" t="s">
        <v>296</v>
      </c>
      <c r="W85" s="72" t="s">
        <v>1085</v>
      </c>
      <c r="X85" s="70" t="s">
        <v>1086</v>
      </c>
      <c r="Y85" s="70"/>
      <c r="Z85" s="70"/>
    </row>
    <row r="86" spans="1:26" s="53" customFormat="1" ht="15" hidden="1" customHeight="1" x14ac:dyDescent="0.2">
      <c r="A86" s="69">
        <v>81</v>
      </c>
      <c r="B86" s="70" t="s">
        <v>324</v>
      </c>
      <c r="C86" s="71">
        <v>2010019</v>
      </c>
      <c r="D86" s="70" t="s">
        <v>309</v>
      </c>
      <c r="E86" s="69"/>
      <c r="F86" s="69" t="s">
        <v>251</v>
      </c>
      <c r="G86" s="69">
        <f t="shared" si="2"/>
        <v>7</v>
      </c>
      <c r="H86" s="69" t="s">
        <v>300</v>
      </c>
      <c r="I86" s="69" t="s">
        <v>318</v>
      </c>
      <c r="J86" s="69"/>
      <c r="K86" s="70" t="s">
        <v>1110</v>
      </c>
      <c r="L86" s="70" t="s">
        <v>1126</v>
      </c>
      <c r="M86" s="70"/>
      <c r="N86" s="69" t="s">
        <v>1143</v>
      </c>
      <c r="O86" s="69" t="s">
        <v>1144</v>
      </c>
      <c r="P86" s="69">
        <v>2023</v>
      </c>
      <c r="Q86" s="69" t="s">
        <v>252</v>
      </c>
      <c r="R86" s="69" t="s">
        <v>556</v>
      </c>
      <c r="S86" s="69">
        <v>7</v>
      </c>
      <c r="T86" s="70" t="s">
        <v>2260</v>
      </c>
      <c r="U86" s="70" t="s">
        <v>1165</v>
      </c>
      <c r="V86" s="69" t="s">
        <v>296</v>
      </c>
      <c r="W86" s="72"/>
      <c r="X86" s="70"/>
      <c r="Y86" s="70"/>
      <c r="Z86" s="70"/>
    </row>
    <row r="87" spans="1:26" s="53" customFormat="1" ht="15" hidden="1" customHeight="1" x14ac:dyDescent="0.2">
      <c r="A87" s="69">
        <v>82</v>
      </c>
      <c r="B87" s="70" t="s">
        <v>332</v>
      </c>
      <c r="C87" s="71">
        <v>2014006</v>
      </c>
      <c r="D87" s="70" t="s">
        <v>317</v>
      </c>
      <c r="E87" s="69" t="s">
        <v>251</v>
      </c>
      <c r="F87" s="69"/>
      <c r="G87" s="69">
        <f t="shared" si="2"/>
        <v>3</v>
      </c>
      <c r="H87" s="69" t="s">
        <v>294</v>
      </c>
      <c r="I87" s="69" t="s">
        <v>298</v>
      </c>
      <c r="J87" s="69"/>
      <c r="K87" s="70" t="s">
        <v>1019</v>
      </c>
      <c r="L87" s="70" t="s">
        <v>1036</v>
      </c>
      <c r="M87" s="70"/>
      <c r="N87" s="69" t="s">
        <v>1063</v>
      </c>
      <c r="O87" s="69" t="s">
        <v>1064</v>
      </c>
      <c r="P87" s="69">
        <v>2023</v>
      </c>
      <c r="Q87" s="69" t="s">
        <v>252</v>
      </c>
      <c r="R87" s="69" t="s">
        <v>1253</v>
      </c>
      <c r="S87" s="69">
        <v>3</v>
      </c>
      <c r="T87" s="70" t="s">
        <v>2261</v>
      </c>
      <c r="U87" s="70" t="s">
        <v>1084</v>
      </c>
      <c r="V87" s="69" t="s">
        <v>296</v>
      </c>
      <c r="W87" s="72" t="s">
        <v>1085</v>
      </c>
      <c r="X87" s="70" t="s">
        <v>1103</v>
      </c>
      <c r="Y87" s="70"/>
      <c r="Z87" s="70"/>
    </row>
    <row r="88" spans="1:26" s="53" customFormat="1" ht="15" hidden="1" customHeight="1" x14ac:dyDescent="0.2">
      <c r="A88" s="69">
        <v>83</v>
      </c>
      <c r="B88" s="70" t="s">
        <v>288</v>
      </c>
      <c r="C88" s="71">
        <v>1985005</v>
      </c>
      <c r="D88" s="70" t="s">
        <v>260</v>
      </c>
      <c r="E88" s="69"/>
      <c r="F88" s="69" t="s">
        <v>251</v>
      </c>
      <c r="G88" s="69">
        <f t="shared" si="2"/>
        <v>5</v>
      </c>
      <c r="H88" s="69" t="s">
        <v>302</v>
      </c>
      <c r="I88" s="69" t="s">
        <v>298</v>
      </c>
      <c r="J88" s="69"/>
      <c r="K88" s="70" t="s">
        <v>1011</v>
      </c>
      <c r="L88" s="70" t="s">
        <v>1028</v>
      </c>
      <c r="M88" s="70"/>
      <c r="N88" s="69" t="s">
        <v>1050</v>
      </c>
      <c r="O88" s="69"/>
      <c r="P88" s="69">
        <v>2023</v>
      </c>
      <c r="Q88" s="69" t="s">
        <v>252</v>
      </c>
      <c r="R88" s="69" t="s">
        <v>1254</v>
      </c>
      <c r="S88" s="69">
        <v>5</v>
      </c>
      <c r="T88" s="70" t="s">
        <v>2262</v>
      </c>
      <c r="U88" s="70" t="s">
        <v>1076</v>
      </c>
      <c r="V88" s="69" t="s">
        <v>296</v>
      </c>
      <c r="W88" s="72" t="s">
        <v>1085</v>
      </c>
      <c r="X88" s="70" t="s">
        <v>1089</v>
      </c>
      <c r="Y88" s="70"/>
      <c r="Z88" s="70"/>
    </row>
    <row r="89" spans="1:26" s="53" customFormat="1" ht="15" hidden="1" customHeight="1" x14ac:dyDescent="0.2">
      <c r="A89" s="69">
        <v>84</v>
      </c>
      <c r="B89" s="70" t="s">
        <v>337</v>
      </c>
      <c r="C89" s="71">
        <v>2019022</v>
      </c>
      <c r="D89" s="70" t="s">
        <v>260</v>
      </c>
      <c r="E89" s="69"/>
      <c r="F89" s="69" t="s">
        <v>251</v>
      </c>
      <c r="G89" s="69">
        <f t="shared" si="2"/>
        <v>5</v>
      </c>
      <c r="H89" s="69" t="s">
        <v>302</v>
      </c>
      <c r="I89" s="69" t="s">
        <v>298</v>
      </c>
      <c r="J89" s="69"/>
      <c r="K89" s="70" t="s">
        <v>1011</v>
      </c>
      <c r="L89" s="70" t="s">
        <v>1028</v>
      </c>
      <c r="M89" s="70"/>
      <c r="N89" s="69" t="s">
        <v>1050</v>
      </c>
      <c r="O89" s="69"/>
      <c r="P89" s="69">
        <v>2023</v>
      </c>
      <c r="Q89" s="69" t="s">
        <v>252</v>
      </c>
      <c r="R89" s="69" t="s">
        <v>1254</v>
      </c>
      <c r="S89" s="69">
        <v>5</v>
      </c>
      <c r="T89" s="70" t="s">
        <v>2262</v>
      </c>
      <c r="U89" s="70" t="s">
        <v>1076</v>
      </c>
      <c r="V89" s="69" t="s">
        <v>296</v>
      </c>
      <c r="W89" s="72" t="s">
        <v>1085</v>
      </c>
      <c r="X89" s="70" t="s">
        <v>1089</v>
      </c>
      <c r="Y89" s="70"/>
      <c r="Z89" s="70"/>
    </row>
    <row r="90" spans="1:26" s="53" customFormat="1" ht="15" hidden="1" customHeight="1" x14ac:dyDescent="0.2">
      <c r="A90" s="69">
        <v>85</v>
      </c>
      <c r="B90" s="70" t="s">
        <v>304</v>
      </c>
      <c r="C90" s="71">
        <v>1993001</v>
      </c>
      <c r="D90" s="70" t="s">
        <v>260</v>
      </c>
      <c r="E90" s="69" t="s">
        <v>251</v>
      </c>
      <c r="F90" s="69"/>
      <c r="G90" s="69">
        <f t="shared" si="2"/>
        <v>5</v>
      </c>
      <c r="H90" s="69" t="s">
        <v>302</v>
      </c>
      <c r="I90" s="69" t="s">
        <v>298</v>
      </c>
      <c r="J90" s="69"/>
      <c r="K90" s="70" t="s">
        <v>1011</v>
      </c>
      <c r="L90" s="70" t="s">
        <v>1028</v>
      </c>
      <c r="M90" s="70"/>
      <c r="N90" s="69" t="s">
        <v>1050</v>
      </c>
      <c r="O90" s="69"/>
      <c r="P90" s="69">
        <v>2023</v>
      </c>
      <c r="Q90" s="69" t="s">
        <v>252</v>
      </c>
      <c r="R90" s="69" t="s">
        <v>1254</v>
      </c>
      <c r="S90" s="69">
        <v>5</v>
      </c>
      <c r="T90" s="70" t="s">
        <v>2262</v>
      </c>
      <c r="U90" s="70" t="s">
        <v>1076</v>
      </c>
      <c r="V90" s="69" t="s">
        <v>296</v>
      </c>
      <c r="W90" s="72" t="s">
        <v>1085</v>
      </c>
      <c r="X90" s="70" t="s">
        <v>1089</v>
      </c>
      <c r="Y90" s="70"/>
      <c r="Z90" s="70"/>
    </row>
    <row r="91" spans="1:26" s="53" customFormat="1" ht="15" hidden="1" customHeight="1" x14ac:dyDescent="0.2">
      <c r="A91" s="69">
        <v>86</v>
      </c>
      <c r="B91" s="70" t="s">
        <v>375</v>
      </c>
      <c r="C91" s="71">
        <v>2004036</v>
      </c>
      <c r="D91" s="70" t="s">
        <v>312</v>
      </c>
      <c r="E91" s="69"/>
      <c r="F91" s="69" t="s">
        <v>251</v>
      </c>
      <c r="G91" s="69">
        <f t="shared" si="2"/>
        <v>11</v>
      </c>
      <c r="H91" s="69" t="s">
        <v>294</v>
      </c>
      <c r="I91" s="69" t="s">
        <v>295</v>
      </c>
      <c r="J91" s="69"/>
      <c r="K91" s="70" t="s">
        <v>1010</v>
      </c>
      <c r="L91" s="70" t="s">
        <v>1027</v>
      </c>
      <c r="M91" s="70"/>
      <c r="N91" s="69" t="s">
        <v>1048</v>
      </c>
      <c r="O91" s="69" t="s">
        <v>1049</v>
      </c>
      <c r="P91" s="69">
        <v>2023</v>
      </c>
      <c r="Q91" s="69" t="s">
        <v>252</v>
      </c>
      <c r="R91" s="69" t="s">
        <v>1255</v>
      </c>
      <c r="S91" s="69">
        <v>11</v>
      </c>
      <c r="T91" s="70" t="s">
        <v>2263</v>
      </c>
      <c r="U91" s="70" t="s">
        <v>1075</v>
      </c>
      <c r="V91" s="69" t="s">
        <v>296</v>
      </c>
      <c r="W91" s="72" t="s">
        <v>1091</v>
      </c>
      <c r="X91" s="70" t="s">
        <v>1092</v>
      </c>
      <c r="Y91" s="70"/>
      <c r="Z91" s="70"/>
    </row>
    <row r="92" spans="1:26" s="53" customFormat="1" ht="15" hidden="1" customHeight="1" x14ac:dyDescent="0.2">
      <c r="A92" s="69">
        <v>87</v>
      </c>
      <c r="B92" s="70" t="s">
        <v>395</v>
      </c>
      <c r="C92" s="71">
        <v>1999004</v>
      </c>
      <c r="D92" s="70" t="s">
        <v>317</v>
      </c>
      <c r="E92" s="69"/>
      <c r="F92" s="69" t="s">
        <v>251</v>
      </c>
      <c r="G92" s="69">
        <f t="shared" si="2"/>
        <v>11</v>
      </c>
      <c r="H92" s="69" t="s">
        <v>294</v>
      </c>
      <c r="I92" s="69" t="s">
        <v>295</v>
      </c>
      <c r="J92" s="69"/>
      <c r="K92" s="70" t="s">
        <v>1010</v>
      </c>
      <c r="L92" s="70" t="s">
        <v>1027</v>
      </c>
      <c r="M92" s="70"/>
      <c r="N92" s="69" t="s">
        <v>1048</v>
      </c>
      <c r="O92" s="69" t="s">
        <v>1049</v>
      </c>
      <c r="P92" s="69">
        <v>2023</v>
      </c>
      <c r="Q92" s="69" t="s">
        <v>252</v>
      </c>
      <c r="R92" s="69" t="s">
        <v>1255</v>
      </c>
      <c r="S92" s="69">
        <v>11</v>
      </c>
      <c r="T92" s="70" t="s">
        <v>2263</v>
      </c>
      <c r="U92" s="70" t="s">
        <v>1075</v>
      </c>
      <c r="V92" s="69" t="s">
        <v>296</v>
      </c>
      <c r="W92" s="72" t="s">
        <v>1091</v>
      </c>
      <c r="X92" s="70" t="s">
        <v>1092</v>
      </c>
      <c r="Y92" s="70"/>
      <c r="Z92" s="70"/>
    </row>
    <row r="93" spans="1:26" s="53" customFormat="1" ht="15" customHeight="1" x14ac:dyDescent="0.2">
      <c r="A93" s="69">
        <v>88</v>
      </c>
      <c r="B93" s="70" t="s">
        <v>306</v>
      </c>
      <c r="C93" s="71">
        <v>2001018</v>
      </c>
      <c r="D93" s="70" t="s">
        <v>290</v>
      </c>
      <c r="E93" s="69"/>
      <c r="F93" s="69" t="s">
        <v>251</v>
      </c>
      <c r="G93" s="69">
        <f t="shared" si="2"/>
        <v>8</v>
      </c>
      <c r="H93" s="69" t="s">
        <v>294</v>
      </c>
      <c r="I93" s="69" t="s">
        <v>295</v>
      </c>
      <c r="J93" s="69"/>
      <c r="K93" s="70" t="s">
        <v>1116</v>
      </c>
      <c r="L93" s="70" t="s">
        <v>1132</v>
      </c>
      <c r="M93" s="70"/>
      <c r="N93" s="69" t="s">
        <v>1152</v>
      </c>
      <c r="O93" s="69" t="s">
        <v>1153</v>
      </c>
      <c r="P93" s="69">
        <v>2023</v>
      </c>
      <c r="Q93" s="69" t="s">
        <v>252</v>
      </c>
      <c r="R93" s="69" t="s">
        <v>1256</v>
      </c>
      <c r="S93" s="69">
        <v>8</v>
      </c>
      <c r="T93" s="70" t="s">
        <v>2264</v>
      </c>
      <c r="U93" s="70" t="s">
        <v>1171</v>
      </c>
      <c r="V93" s="69" t="s">
        <v>296</v>
      </c>
      <c r="W93" s="72"/>
      <c r="X93" s="70"/>
      <c r="Y93" s="70"/>
      <c r="Z93" s="70"/>
    </row>
    <row r="94" spans="1:26" s="53" customFormat="1" ht="15" hidden="1" customHeight="1" x14ac:dyDescent="0.2">
      <c r="A94" s="69">
        <v>89</v>
      </c>
      <c r="B94" s="70" t="s">
        <v>1105</v>
      </c>
      <c r="C94" s="71">
        <v>2010020</v>
      </c>
      <c r="D94" s="70" t="s">
        <v>312</v>
      </c>
      <c r="E94" s="69"/>
      <c r="F94" s="69" t="s">
        <v>251</v>
      </c>
      <c r="G94" s="69">
        <f t="shared" si="2"/>
        <v>6</v>
      </c>
      <c r="H94" s="69" t="s">
        <v>294</v>
      </c>
      <c r="I94" s="69" t="s">
        <v>295</v>
      </c>
      <c r="J94" s="69"/>
      <c r="K94" s="70" t="s">
        <v>1008</v>
      </c>
      <c r="L94" s="70" t="s">
        <v>1025</v>
      </c>
      <c r="M94" s="70"/>
      <c r="N94" s="69" t="s">
        <v>1044</v>
      </c>
      <c r="O94" s="69" t="s">
        <v>1045</v>
      </c>
      <c r="P94" s="69">
        <v>2023</v>
      </c>
      <c r="Q94" s="69" t="s">
        <v>252</v>
      </c>
      <c r="R94" s="69" t="s">
        <v>1257</v>
      </c>
      <c r="S94" s="69">
        <v>6</v>
      </c>
      <c r="T94" s="70" t="s">
        <v>2265</v>
      </c>
      <c r="U94" s="70" t="s">
        <v>1073</v>
      </c>
      <c r="V94" s="69" t="s">
        <v>296</v>
      </c>
      <c r="W94" s="72" t="s">
        <v>1085</v>
      </c>
      <c r="X94" s="70" t="s">
        <v>1090</v>
      </c>
      <c r="Y94" s="70"/>
      <c r="Z94" s="70"/>
    </row>
    <row r="95" spans="1:26" s="53" customFormat="1" ht="15" hidden="1" customHeight="1" x14ac:dyDescent="0.2">
      <c r="A95" s="69">
        <v>90</v>
      </c>
      <c r="B95" s="70" t="s">
        <v>1122</v>
      </c>
      <c r="C95" s="71">
        <v>2008027</v>
      </c>
      <c r="D95" s="70" t="s">
        <v>336</v>
      </c>
      <c r="E95" s="69" t="s">
        <v>251</v>
      </c>
      <c r="F95" s="69"/>
      <c r="G95" s="69">
        <f t="shared" si="2"/>
        <v>1</v>
      </c>
      <c r="H95" s="69" t="s">
        <v>300</v>
      </c>
      <c r="I95" s="69" t="s">
        <v>301</v>
      </c>
      <c r="J95" s="69"/>
      <c r="K95" s="70" t="s">
        <v>1119</v>
      </c>
      <c r="L95" s="70" t="s">
        <v>1135</v>
      </c>
      <c r="M95" s="70"/>
      <c r="N95" s="69" t="s">
        <v>1156</v>
      </c>
      <c r="O95" s="69" t="s">
        <v>1157</v>
      </c>
      <c r="P95" s="69">
        <v>2023</v>
      </c>
      <c r="Q95" s="69" t="s">
        <v>252</v>
      </c>
      <c r="R95" s="69" t="s">
        <v>1258</v>
      </c>
      <c r="S95" s="69">
        <v>1</v>
      </c>
      <c r="T95" s="70" t="s">
        <v>2266</v>
      </c>
      <c r="U95" s="70" t="s">
        <v>1174</v>
      </c>
      <c r="V95" s="69" t="s">
        <v>296</v>
      </c>
      <c r="W95" s="72"/>
      <c r="X95" s="70"/>
      <c r="Y95" s="70"/>
      <c r="Z95" s="70"/>
    </row>
    <row r="96" spans="1:26" s="53" customFormat="1" ht="15" hidden="1" customHeight="1" x14ac:dyDescent="0.2">
      <c r="A96" s="69">
        <v>92</v>
      </c>
      <c r="B96" s="70" t="s">
        <v>1264</v>
      </c>
      <c r="C96" s="71">
        <v>2019010</v>
      </c>
      <c r="D96" s="70" t="s">
        <v>317</v>
      </c>
      <c r="E96" s="69" t="s">
        <v>251</v>
      </c>
      <c r="F96" s="69"/>
      <c r="G96" s="69">
        <f t="shared" si="2"/>
        <v>4</v>
      </c>
      <c r="H96" s="69" t="s">
        <v>294</v>
      </c>
      <c r="I96" s="69" t="s">
        <v>298</v>
      </c>
      <c r="J96" s="69"/>
      <c r="K96" s="70" t="s">
        <v>1014</v>
      </c>
      <c r="L96" s="70" t="s">
        <v>1031</v>
      </c>
      <c r="M96" s="70"/>
      <c r="N96" s="69" t="s">
        <v>1054</v>
      </c>
      <c r="O96" s="69" t="s">
        <v>1055</v>
      </c>
      <c r="P96" s="69">
        <v>2023</v>
      </c>
      <c r="Q96" s="69" t="s">
        <v>252</v>
      </c>
      <c r="R96" s="69" t="s">
        <v>1259</v>
      </c>
      <c r="S96" s="69">
        <v>4</v>
      </c>
      <c r="T96" s="70" t="s">
        <v>2267</v>
      </c>
      <c r="U96" s="70" t="s">
        <v>1079</v>
      </c>
      <c r="V96" s="69" t="s">
        <v>296</v>
      </c>
      <c r="W96" s="72" t="s">
        <v>1088</v>
      </c>
      <c r="X96" s="70" t="s">
        <v>1096</v>
      </c>
      <c r="Y96" s="70"/>
      <c r="Z96" s="70"/>
    </row>
    <row r="97" spans="1:26" s="53" customFormat="1" ht="15" hidden="1" customHeight="1" x14ac:dyDescent="0.2">
      <c r="A97" s="69">
        <v>93</v>
      </c>
      <c r="B97" s="70" t="s">
        <v>395</v>
      </c>
      <c r="C97" s="71">
        <v>1999004</v>
      </c>
      <c r="D97" s="70" t="s">
        <v>317</v>
      </c>
      <c r="E97" s="69" t="s">
        <v>251</v>
      </c>
      <c r="F97" s="69"/>
      <c r="G97" s="69">
        <f t="shared" si="2"/>
        <v>3</v>
      </c>
      <c r="H97" s="69" t="s">
        <v>300</v>
      </c>
      <c r="I97" s="69" t="s">
        <v>298</v>
      </c>
      <c r="J97" s="69"/>
      <c r="K97" s="70" t="s">
        <v>1017</v>
      </c>
      <c r="L97" s="70" t="s">
        <v>1034</v>
      </c>
      <c r="M97" s="70"/>
      <c r="N97" s="69" t="s">
        <v>1060</v>
      </c>
      <c r="O97" s="69"/>
      <c r="P97" s="69">
        <v>2023</v>
      </c>
      <c r="Q97" s="69" t="s">
        <v>252</v>
      </c>
      <c r="R97" s="69" t="s">
        <v>417</v>
      </c>
      <c r="S97" s="69">
        <v>3</v>
      </c>
      <c r="T97" s="70" t="s">
        <v>2268</v>
      </c>
      <c r="U97" s="70" t="s">
        <v>1082</v>
      </c>
      <c r="V97" s="69" t="s">
        <v>296</v>
      </c>
      <c r="W97" s="72" t="s">
        <v>1100</v>
      </c>
      <c r="X97" s="70" t="s">
        <v>1101</v>
      </c>
      <c r="Y97" s="70"/>
      <c r="Z97" s="70"/>
    </row>
    <row r="98" spans="1:26" s="53" customFormat="1" ht="15" hidden="1" customHeight="1" x14ac:dyDescent="0.2">
      <c r="A98" s="69">
        <v>94</v>
      </c>
      <c r="B98" s="70" t="s">
        <v>380</v>
      </c>
      <c r="C98" s="71">
        <v>2005013</v>
      </c>
      <c r="D98" s="70" t="s">
        <v>309</v>
      </c>
      <c r="E98" s="69"/>
      <c r="F98" s="69" t="s">
        <v>251</v>
      </c>
      <c r="G98" s="69">
        <f t="shared" si="2"/>
        <v>4</v>
      </c>
      <c r="H98" s="69" t="s">
        <v>294</v>
      </c>
      <c r="I98" s="69" t="s">
        <v>298</v>
      </c>
      <c r="J98" s="69"/>
      <c r="K98" s="70" t="s">
        <v>1015</v>
      </c>
      <c r="L98" s="70" t="s">
        <v>1032</v>
      </c>
      <c r="M98" s="70"/>
      <c r="N98" s="69" t="s">
        <v>1056</v>
      </c>
      <c r="O98" s="69" t="s">
        <v>1057</v>
      </c>
      <c r="P98" s="69">
        <v>2023</v>
      </c>
      <c r="Q98" s="69" t="s">
        <v>252</v>
      </c>
      <c r="R98" s="69" t="s">
        <v>1260</v>
      </c>
      <c r="S98" s="69">
        <v>4</v>
      </c>
      <c r="T98" s="70" t="s">
        <v>2269</v>
      </c>
      <c r="U98" s="70" t="s">
        <v>1080</v>
      </c>
      <c r="V98" s="69" t="s">
        <v>296</v>
      </c>
      <c r="W98" s="72" t="s">
        <v>1097</v>
      </c>
      <c r="X98" s="70" t="s">
        <v>1098</v>
      </c>
      <c r="Y98" s="70"/>
      <c r="Z98" s="70"/>
    </row>
    <row r="99" spans="1:26" s="53" customFormat="1" ht="15" hidden="1" customHeight="1" x14ac:dyDescent="0.2">
      <c r="A99" s="69">
        <v>95</v>
      </c>
      <c r="B99" s="70" t="s">
        <v>1105</v>
      </c>
      <c r="C99" s="71">
        <v>2010020</v>
      </c>
      <c r="D99" s="70" t="s">
        <v>312</v>
      </c>
      <c r="E99" s="69"/>
      <c r="F99" s="69" t="s">
        <v>251</v>
      </c>
      <c r="G99" s="69">
        <f t="shared" si="2"/>
        <v>6</v>
      </c>
      <c r="H99" s="69" t="s">
        <v>294</v>
      </c>
      <c r="I99" s="69" t="s">
        <v>295</v>
      </c>
      <c r="J99" s="69"/>
      <c r="K99" s="70" t="s">
        <v>1009</v>
      </c>
      <c r="L99" s="70" t="s">
        <v>1026</v>
      </c>
      <c r="M99" s="70"/>
      <c r="N99" s="69" t="s">
        <v>1046</v>
      </c>
      <c r="O99" s="69" t="s">
        <v>1047</v>
      </c>
      <c r="P99" s="69">
        <v>2023</v>
      </c>
      <c r="Q99" s="69" t="s">
        <v>252</v>
      </c>
      <c r="R99" s="69" t="s">
        <v>1261</v>
      </c>
      <c r="S99" s="69">
        <v>6</v>
      </c>
      <c r="T99" s="70" t="s">
        <v>2270</v>
      </c>
      <c r="U99" s="70" t="s">
        <v>1074</v>
      </c>
      <c r="V99" s="69" t="s">
        <v>296</v>
      </c>
      <c r="W99" s="72" t="s">
        <v>1085</v>
      </c>
      <c r="X99" s="70" t="s">
        <v>1090</v>
      </c>
      <c r="Y99" s="70"/>
      <c r="Z99" s="70"/>
    </row>
    <row r="100" spans="1:26" s="53" customFormat="1" ht="15" hidden="1" customHeight="1" x14ac:dyDescent="0.2">
      <c r="A100" s="69">
        <v>96</v>
      </c>
      <c r="B100" s="70" t="s">
        <v>381</v>
      </c>
      <c r="C100" s="71">
        <v>2009004</v>
      </c>
      <c r="D100" s="70" t="s">
        <v>334</v>
      </c>
      <c r="E100" s="69" t="s">
        <v>251</v>
      </c>
      <c r="F100" s="69"/>
      <c r="G100" s="69">
        <f t="shared" si="2"/>
        <v>4</v>
      </c>
      <c r="H100" s="69" t="s">
        <v>294</v>
      </c>
      <c r="I100" s="69" t="s">
        <v>295</v>
      </c>
      <c r="J100" s="69"/>
      <c r="K100" s="70" t="s">
        <v>1012</v>
      </c>
      <c r="L100" s="70" t="s">
        <v>1029</v>
      </c>
      <c r="M100" s="70"/>
      <c r="N100" s="69" t="s">
        <v>1051</v>
      </c>
      <c r="O100" s="69"/>
      <c r="P100" s="69">
        <v>2023</v>
      </c>
      <c r="Q100" s="69" t="s">
        <v>252</v>
      </c>
      <c r="R100" s="69" t="s">
        <v>1254</v>
      </c>
      <c r="S100" s="69">
        <v>4</v>
      </c>
      <c r="T100" s="70" t="s">
        <v>2271</v>
      </c>
      <c r="U100" s="70" t="s">
        <v>1077</v>
      </c>
      <c r="V100" s="69" t="s">
        <v>296</v>
      </c>
      <c r="W100" s="72" t="s">
        <v>1093</v>
      </c>
      <c r="X100" s="70" t="s">
        <v>1094</v>
      </c>
      <c r="Y100" s="70"/>
      <c r="Z100" s="70"/>
    </row>
    <row r="101" spans="1:26" s="53" customFormat="1" ht="15" hidden="1" customHeight="1" x14ac:dyDescent="0.2">
      <c r="A101" s="69">
        <v>97</v>
      </c>
      <c r="B101" s="70" t="s">
        <v>1177</v>
      </c>
      <c r="C101" s="71">
        <v>2016002</v>
      </c>
      <c r="D101" s="70" t="s">
        <v>314</v>
      </c>
      <c r="E101" s="69"/>
      <c r="F101" s="69" t="s">
        <v>251</v>
      </c>
      <c r="G101" s="69">
        <f t="shared" si="2"/>
        <v>5</v>
      </c>
      <c r="H101" s="69" t="s">
        <v>302</v>
      </c>
      <c r="I101" s="69" t="s">
        <v>298</v>
      </c>
      <c r="J101" s="69"/>
      <c r="K101" s="70" t="s">
        <v>1114</v>
      </c>
      <c r="L101" s="70" t="s">
        <v>1130</v>
      </c>
      <c r="M101" s="70"/>
      <c r="N101" s="69"/>
      <c r="O101" s="69" t="s">
        <v>1050</v>
      </c>
      <c r="P101" s="69">
        <v>2023</v>
      </c>
      <c r="Q101" s="69" t="s">
        <v>252</v>
      </c>
      <c r="R101" s="69" t="s">
        <v>490</v>
      </c>
      <c r="S101" s="69">
        <v>5</v>
      </c>
      <c r="T101" s="70" t="s">
        <v>2272</v>
      </c>
      <c r="U101" s="70" t="s">
        <v>1169</v>
      </c>
      <c r="V101" s="69" t="s">
        <v>296</v>
      </c>
      <c r="W101" s="72"/>
      <c r="X101" s="70"/>
      <c r="Y101" s="70"/>
      <c r="Z101" s="70"/>
    </row>
    <row r="102" spans="1:26" s="53" customFormat="1" ht="15" hidden="1" customHeight="1" x14ac:dyDescent="0.2">
      <c r="A102" s="69">
        <v>99</v>
      </c>
      <c r="B102" s="70" t="s">
        <v>324</v>
      </c>
      <c r="C102" s="71">
        <v>2010019</v>
      </c>
      <c r="D102" s="70" t="s">
        <v>309</v>
      </c>
      <c r="E102" s="69"/>
      <c r="F102" s="69" t="s">
        <v>251</v>
      </c>
      <c r="G102" s="69">
        <f t="shared" si="2"/>
        <v>9</v>
      </c>
      <c r="H102" s="69" t="s">
        <v>300</v>
      </c>
      <c r="I102" s="69" t="s">
        <v>295</v>
      </c>
      <c r="J102" s="69"/>
      <c r="K102" s="70" t="s">
        <v>1108</v>
      </c>
      <c r="L102" s="70" t="s">
        <v>1124</v>
      </c>
      <c r="M102" s="70"/>
      <c r="N102" s="69" t="s">
        <v>1140</v>
      </c>
      <c r="O102" s="69"/>
      <c r="P102" s="69">
        <v>2023</v>
      </c>
      <c r="Q102" s="69" t="s">
        <v>252</v>
      </c>
      <c r="R102" s="69" t="s">
        <v>1262</v>
      </c>
      <c r="S102" s="69">
        <v>9</v>
      </c>
      <c r="T102" s="70" t="s">
        <v>2273</v>
      </c>
      <c r="U102" s="70" t="s">
        <v>1163</v>
      </c>
      <c r="V102" s="69" t="s">
        <v>296</v>
      </c>
      <c r="W102" s="72"/>
      <c r="X102" s="70"/>
      <c r="Y102" s="70"/>
      <c r="Z102" s="70"/>
    </row>
    <row r="103" spans="1:26" s="53" customFormat="1" ht="15" hidden="1" customHeight="1" x14ac:dyDescent="0.2">
      <c r="A103" s="69">
        <v>100</v>
      </c>
      <c r="B103" s="70" t="s">
        <v>340</v>
      </c>
      <c r="C103" s="71">
        <v>2004021</v>
      </c>
      <c r="D103" s="70" t="s">
        <v>984</v>
      </c>
      <c r="E103" s="69" t="s">
        <v>251</v>
      </c>
      <c r="F103" s="69"/>
      <c r="G103" s="69">
        <f t="shared" si="2"/>
        <v>1</v>
      </c>
      <c r="H103" s="69" t="s">
        <v>294</v>
      </c>
      <c r="I103" s="69" t="s">
        <v>295</v>
      </c>
      <c r="J103" s="69"/>
      <c r="K103" s="70" t="s">
        <v>1112</v>
      </c>
      <c r="L103" s="70" t="s">
        <v>1128</v>
      </c>
      <c r="M103" s="70"/>
      <c r="N103" s="69" t="s">
        <v>1146</v>
      </c>
      <c r="O103" s="69" t="s">
        <v>1147</v>
      </c>
      <c r="P103" s="69">
        <v>2023</v>
      </c>
      <c r="Q103" s="69" t="s">
        <v>252</v>
      </c>
      <c r="R103" s="69" t="s">
        <v>1261</v>
      </c>
      <c r="S103" s="69">
        <v>1</v>
      </c>
      <c r="T103" s="70" t="s">
        <v>2274</v>
      </c>
      <c r="U103" s="70" t="s">
        <v>1167</v>
      </c>
      <c r="V103" s="69" t="s">
        <v>296</v>
      </c>
      <c r="W103" s="72"/>
      <c r="X103" s="70"/>
      <c r="Y103" s="70"/>
      <c r="Z103" s="70"/>
    </row>
    <row r="104" spans="1:26" s="53" customFormat="1" ht="15" hidden="1" customHeight="1" x14ac:dyDescent="0.2">
      <c r="A104" s="69">
        <v>101</v>
      </c>
      <c r="B104" s="70" t="s">
        <v>324</v>
      </c>
      <c r="C104" s="71">
        <v>2010019</v>
      </c>
      <c r="D104" s="70" t="s">
        <v>309</v>
      </c>
      <c r="E104" s="69"/>
      <c r="F104" s="69" t="s">
        <v>251</v>
      </c>
      <c r="G104" s="69">
        <f t="shared" ref="G104:G107" si="3">S104</f>
        <v>7</v>
      </c>
      <c r="H104" s="69" t="s">
        <v>493</v>
      </c>
      <c r="I104" s="69"/>
      <c r="J104" s="69"/>
      <c r="K104" s="70" t="s">
        <v>1281</v>
      </c>
      <c r="L104" s="70" t="s">
        <v>1282</v>
      </c>
      <c r="M104" s="70" t="s">
        <v>1283</v>
      </c>
      <c r="N104" s="69" t="s">
        <v>1295</v>
      </c>
      <c r="O104" s="69" t="s">
        <v>1296</v>
      </c>
      <c r="P104" s="69">
        <v>2023</v>
      </c>
      <c r="Q104" s="69" t="s">
        <v>252</v>
      </c>
      <c r="R104" s="69" t="s">
        <v>556</v>
      </c>
      <c r="S104" s="69">
        <v>7</v>
      </c>
      <c r="T104" s="70" t="s">
        <v>1290</v>
      </c>
      <c r="U104" s="70"/>
      <c r="V104" s="69" t="s">
        <v>296</v>
      </c>
      <c r="W104" s="72"/>
      <c r="X104" s="70" t="s">
        <v>1085</v>
      </c>
      <c r="Y104" s="70"/>
      <c r="Z104" s="70"/>
    </row>
    <row r="105" spans="1:26" s="53" customFormat="1" ht="15" hidden="1" customHeight="1" x14ac:dyDescent="0.2">
      <c r="A105" s="69">
        <v>102</v>
      </c>
      <c r="B105" s="70" t="s">
        <v>324</v>
      </c>
      <c r="C105" s="71">
        <v>2010019</v>
      </c>
      <c r="D105" s="70" t="s">
        <v>309</v>
      </c>
      <c r="E105" s="69"/>
      <c r="F105" s="69" t="s">
        <v>251</v>
      </c>
      <c r="G105" s="69">
        <f t="shared" si="3"/>
        <v>7</v>
      </c>
      <c r="H105" s="69" t="s">
        <v>493</v>
      </c>
      <c r="I105" s="69"/>
      <c r="J105" s="69"/>
      <c r="K105" s="70" t="s">
        <v>1284</v>
      </c>
      <c r="L105" s="70" t="s">
        <v>1285</v>
      </c>
      <c r="M105" s="70" t="s">
        <v>1286</v>
      </c>
      <c r="N105" s="69"/>
      <c r="O105" s="69" t="s">
        <v>1288</v>
      </c>
      <c r="P105" s="69">
        <v>2023</v>
      </c>
      <c r="Q105" s="69" t="s">
        <v>252</v>
      </c>
      <c r="R105" s="69" t="s">
        <v>1289</v>
      </c>
      <c r="S105" s="69">
        <v>7</v>
      </c>
      <c r="T105" s="70" t="s">
        <v>1291</v>
      </c>
      <c r="U105" s="70" t="s">
        <v>1293</v>
      </c>
      <c r="V105" s="69" t="s">
        <v>296</v>
      </c>
      <c r="W105" s="72"/>
      <c r="X105" s="70" t="s">
        <v>1085</v>
      </c>
      <c r="Y105" s="70"/>
      <c r="Z105" s="70"/>
    </row>
    <row r="106" spans="1:26" s="53" customFormat="1" ht="15" hidden="1" customHeight="1" x14ac:dyDescent="0.2">
      <c r="A106" s="69">
        <v>103</v>
      </c>
      <c r="B106" s="70" t="s">
        <v>324</v>
      </c>
      <c r="C106" s="71">
        <v>2010019</v>
      </c>
      <c r="D106" s="70" t="s">
        <v>309</v>
      </c>
      <c r="E106" s="69"/>
      <c r="F106" s="69" t="s">
        <v>251</v>
      </c>
      <c r="G106" s="69">
        <f t="shared" si="3"/>
        <v>8</v>
      </c>
      <c r="H106" s="69" t="s">
        <v>493</v>
      </c>
      <c r="I106" s="69"/>
      <c r="J106" s="69"/>
      <c r="K106" s="70" t="s">
        <v>1287</v>
      </c>
      <c r="L106" s="70" t="s">
        <v>1285</v>
      </c>
      <c r="M106" s="70" t="s">
        <v>1286</v>
      </c>
      <c r="N106" s="69"/>
      <c r="O106" s="69" t="s">
        <v>1288</v>
      </c>
      <c r="P106" s="69">
        <v>2023</v>
      </c>
      <c r="Q106" s="69" t="s">
        <v>252</v>
      </c>
      <c r="R106" s="69" t="s">
        <v>1289</v>
      </c>
      <c r="S106" s="69">
        <v>8</v>
      </c>
      <c r="T106" s="70" t="s">
        <v>1292</v>
      </c>
      <c r="U106" s="70" t="s">
        <v>1294</v>
      </c>
      <c r="V106" s="69" t="s">
        <v>296</v>
      </c>
      <c r="W106" s="72"/>
      <c r="X106" s="70" t="s">
        <v>1085</v>
      </c>
      <c r="Y106" s="70"/>
      <c r="Z106" s="70"/>
    </row>
    <row r="107" spans="1:26" s="53" customFormat="1" ht="15" hidden="1" customHeight="1" x14ac:dyDescent="0.2">
      <c r="A107" s="69">
        <v>104</v>
      </c>
      <c r="B107" s="70" t="s">
        <v>361</v>
      </c>
      <c r="C107" s="71">
        <v>2008007</v>
      </c>
      <c r="D107" s="70" t="s">
        <v>287</v>
      </c>
      <c r="E107" s="69" t="s">
        <v>251</v>
      </c>
      <c r="F107" s="69"/>
      <c r="G107" s="69">
        <f t="shared" si="3"/>
        <v>5</v>
      </c>
      <c r="H107" s="69" t="s">
        <v>308</v>
      </c>
      <c r="I107" s="69" t="s">
        <v>310</v>
      </c>
      <c r="J107" s="69"/>
      <c r="K107" s="70" t="s">
        <v>1308</v>
      </c>
      <c r="L107" s="70" t="s">
        <v>1309</v>
      </c>
      <c r="M107" s="70" t="s">
        <v>1314</v>
      </c>
      <c r="N107" s="69"/>
      <c r="O107" s="69" t="s">
        <v>1313</v>
      </c>
      <c r="P107" s="69">
        <v>2024</v>
      </c>
      <c r="Q107" s="69" t="s">
        <v>252</v>
      </c>
      <c r="R107" s="69" t="s">
        <v>1312</v>
      </c>
      <c r="S107" s="69">
        <v>5</v>
      </c>
      <c r="T107" s="70" t="s">
        <v>1311</v>
      </c>
      <c r="U107" s="70" t="s">
        <v>1310</v>
      </c>
      <c r="V107" s="69" t="s">
        <v>296</v>
      </c>
      <c r="W107" s="72"/>
      <c r="X107" s="70"/>
      <c r="Y107" s="70"/>
      <c r="Z107" s="70"/>
    </row>
    <row r="108" spans="1:26" s="53" customFormat="1" ht="15" hidden="1" customHeight="1" x14ac:dyDescent="0.2">
      <c r="A108" s="69">
        <v>105</v>
      </c>
      <c r="B108" s="70" t="s">
        <v>344</v>
      </c>
      <c r="C108" s="71">
        <v>1998012</v>
      </c>
      <c r="D108" s="70" t="s">
        <v>287</v>
      </c>
      <c r="E108" s="69"/>
      <c r="F108" s="69" t="s">
        <v>251</v>
      </c>
      <c r="G108" s="69">
        <f t="shared" ref="G108" si="4">S108</f>
        <v>5</v>
      </c>
      <c r="H108" s="69" t="s">
        <v>308</v>
      </c>
      <c r="I108" s="69" t="s">
        <v>310</v>
      </c>
      <c r="J108" s="69"/>
      <c r="K108" s="70" t="s">
        <v>1308</v>
      </c>
      <c r="L108" s="70" t="s">
        <v>1309</v>
      </c>
      <c r="M108" s="70" t="s">
        <v>1314</v>
      </c>
      <c r="N108" s="69"/>
      <c r="O108" s="69" t="s">
        <v>1313</v>
      </c>
      <c r="P108" s="69">
        <v>2024</v>
      </c>
      <c r="Q108" s="69" t="s">
        <v>252</v>
      </c>
      <c r="R108" s="69" t="s">
        <v>1312</v>
      </c>
      <c r="S108" s="69">
        <v>5</v>
      </c>
      <c r="T108" s="70" t="s">
        <v>1311</v>
      </c>
      <c r="U108" s="70" t="s">
        <v>1310</v>
      </c>
      <c r="V108" s="69" t="s">
        <v>296</v>
      </c>
      <c r="W108" s="72"/>
      <c r="X108" s="70"/>
      <c r="Y108" s="70"/>
      <c r="Z108" s="70"/>
    </row>
    <row r="109" spans="1:26" s="53" customFormat="1" ht="15" customHeight="1" x14ac:dyDescent="0.2">
      <c r="A109" s="69">
        <v>106</v>
      </c>
      <c r="B109" s="70" t="s">
        <v>353</v>
      </c>
      <c r="C109" s="71">
        <v>2005001</v>
      </c>
      <c r="D109" s="70" t="s">
        <v>290</v>
      </c>
      <c r="E109" s="69"/>
      <c r="F109" s="69" t="s">
        <v>251</v>
      </c>
      <c r="G109" s="69">
        <f t="shared" ref="G109:G176" si="5">S109</f>
        <v>5</v>
      </c>
      <c r="H109" s="69" t="s">
        <v>308</v>
      </c>
      <c r="I109" s="69" t="s">
        <v>310</v>
      </c>
      <c r="J109" s="69"/>
      <c r="K109" s="70" t="s">
        <v>1308</v>
      </c>
      <c r="L109" s="70" t="s">
        <v>1309</v>
      </c>
      <c r="M109" s="70" t="s">
        <v>1314</v>
      </c>
      <c r="N109" s="69"/>
      <c r="O109" s="69" t="s">
        <v>1313</v>
      </c>
      <c r="P109" s="69">
        <v>2024</v>
      </c>
      <c r="Q109" s="69" t="s">
        <v>252</v>
      </c>
      <c r="R109" s="69" t="s">
        <v>1312</v>
      </c>
      <c r="S109" s="69">
        <v>5</v>
      </c>
      <c r="T109" s="70" t="s">
        <v>1311</v>
      </c>
      <c r="U109" s="70" t="s">
        <v>1310</v>
      </c>
      <c r="V109" s="69" t="s">
        <v>296</v>
      </c>
      <c r="W109" s="72"/>
      <c r="X109" s="70"/>
      <c r="Y109" s="70"/>
      <c r="Z109" s="70"/>
    </row>
    <row r="110" spans="1:26" s="53" customFormat="1" ht="15" hidden="1" customHeight="1" x14ac:dyDescent="0.2">
      <c r="A110" s="69">
        <v>107</v>
      </c>
      <c r="B110" s="70" t="s">
        <v>365</v>
      </c>
      <c r="C110" s="71">
        <v>2006007</v>
      </c>
      <c r="D110" s="70" t="s">
        <v>357</v>
      </c>
      <c r="E110" s="69"/>
      <c r="F110" s="69" t="s">
        <v>251</v>
      </c>
      <c r="G110" s="69">
        <f t="shared" si="5"/>
        <v>5</v>
      </c>
      <c r="H110" s="69" t="s">
        <v>308</v>
      </c>
      <c r="I110" s="69" t="s">
        <v>310</v>
      </c>
      <c r="J110" s="69"/>
      <c r="K110" s="70" t="s">
        <v>1308</v>
      </c>
      <c r="L110" s="70" t="s">
        <v>1309</v>
      </c>
      <c r="M110" s="70" t="s">
        <v>1314</v>
      </c>
      <c r="N110" s="69"/>
      <c r="O110" s="69" t="s">
        <v>1313</v>
      </c>
      <c r="P110" s="69">
        <v>2024</v>
      </c>
      <c r="Q110" s="69" t="s">
        <v>252</v>
      </c>
      <c r="R110" s="69" t="s">
        <v>1312</v>
      </c>
      <c r="S110" s="69">
        <v>5</v>
      </c>
      <c r="T110" s="70" t="s">
        <v>1311</v>
      </c>
      <c r="U110" s="70" t="s">
        <v>1310</v>
      </c>
      <c r="V110" s="69" t="s">
        <v>296</v>
      </c>
      <c r="W110" s="72"/>
      <c r="X110" s="70"/>
      <c r="Y110" s="70"/>
      <c r="Z110" s="70"/>
    </row>
    <row r="111" spans="1:26" s="53" customFormat="1" ht="15" hidden="1" customHeight="1" x14ac:dyDescent="0.2">
      <c r="A111" s="69">
        <v>108</v>
      </c>
      <c r="B111" s="70" t="s">
        <v>361</v>
      </c>
      <c r="C111" s="71">
        <v>2008007</v>
      </c>
      <c r="D111" s="70" t="s">
        <v>287</v>
      </c>
      <c r="E111" s="69" t="s">
        <v>251</v>
      </c>
      <c r="F111" s="69"/>
      <c r="G111" s="69">
        <f t="shared" si="5"/>
        <v>6</v>
      </c>
      <c r="H111" s="69" t="s">
        <v>294</v>
      </c>
      <c r="I111" s="69" t="s">
        <v>310</v>
      </c>
      <c r="J111" s="69"/>
      <c r="K111" s="70" t="s">
        <v>1315</v>
      </c>
      <c r="L111" s="70" t="s">
        <v>1316</v>
      </c>
      <c r="M111" s="70" t="s">
        <v>1318</v>
      </c>
      <c r="N111" s="69"/>
      <c r="O111" s="69" t="s">
        <v>1317</v>
      </c>
      <c r="P111" s="69">
        <v>2024</v>
      </c>
      <c r="Q111" s="69" t="s">
        <v>252</v>
      </c>
      <c r="R111" s="69" t="s">
        <v>1319</v>
      </c>
      <c r="S111" s="69">
        <v>6</v>
      </c>
      <c r="T111" s="70" t="s">
        <v>1320</v>
      </c>
      <c r="U111" s="70" t="s">
        <v>1321</v>
      </c>
      <c r="V111" s="69" t="s">
        <v>296</v>
      </c>
      <c r="W111" s="72"/>
      <c r="X111" s="70"/>
      <c r="Y111" s="70"/>
      <c r="Z111" s="70"/>
    </row>
    <row r="112" spans="1:26" s="53" customFormat="1" ht="15" hidden="1" customHeight="1" x14ac:dyDescent="0.2">
      <c r="A112" s="69">
        <v>109</v>
      </c>
      <c r="B112" s="70" t="s">
        <v>365</v>
      </c>
      <c r="C112" s="71">
        <v>2006007</v>
      </c>
      <c r="D112" s="70" t="s">
        <v>357</v>
      </c>
      <c r="E112" s="69"/>
      <c r="F112" s="69" t="s">
        <v>251</v>
      </c>
      <c r="G112" s="69">
        <f t="shared" si="5"/>
        <v>6</v>
      </c>
      <c r="H112" s="69" t="s">
        <v>294</v>
      </c>
      <c r="I112" s="69" t="s">
        <v>310</v>
      </c>
      <c r="J112" s="69"/>
      <c r="K112" s="70" t="s">
        <v>1315</v>
      </c>
      <c r="L112" s="70" t="s">
        <v>1316</v>
      </c>
      <c r="M112" s="70" t="s">
        <v>1318</v>
      </c>
      <c r="N112" s="69"/>
      <c r="O112" s="69" t="s">
        <v>1317</v>
      </c>
      <c r="P112" s="69">
        <v>2024</v>
      </c>
      <c r="Q112" s="69" t="s">
        <v>252</v>
      </c>
      <c r="R112" s="69" t="s">
        <v>1319</v>
      </c>
      <c r="S112" s="69">
        <v>6</v>
      </c>
      <c r="T112" s="70" t="s">
        <v>1320</v>
      </c>
      <c r="U112" s="70" t="s">
        <v>1321</v>
      </c>
      <c r="V112" s="69" t="s">
        <v>296</v>
      </c>
      <c r="W112" s="72"/>
      <c r="X112" s="70"/>
      <c r="Y112" s="70"/>
      <c r="Z112" s="70"/>
    </row>
    <row r="113" spans="1:26" s="53" customFormat="1" ht="15" hidden="1" customHeight="1" x14ac:dyDescent="0.2">
      <c r="A113" s="69">
        <v>110</v>
      </c>
      <c r="B113" s="70" t="s">
        <v>1322</v>
      </c>
      <c r="C113" s="71">
        <v>2008002</v>
      </c>
      <c r="D113" s="70" t="s">
        <v>287</v>
      </c>
      <c r="E113" s="69"/>
      <c r="F113" s="69" t="s">
        <v>251</v>
      </c>
      <c r="G113" s="69">
        <f t="shared" si="5"/>
        <v>6</v>
      </c>
      <c r="H113" s="69" t="s">
        <v>294</v>
      </c>
      <c r="I113" s="69" t="s">
        <v>310</v>
      </c>
      <c r="J113" s="69"/>
      <c r="K113" s="70" t="s">
        <v>1315</v>
      </c>
      <c r="L113" s="70" t="s">
        <v>1316</v>
      </c>
      <c r="M113" s="70" t="s">
        <v>1318</v>
      </c>
      <c r="N113" s="69"/>
      <c r="O113" s="69" t="s">
        <v>1317</v>
      </c>
      <c r="P113" s="69">
        <v>2024</v>
      </c>
      <c r="Q113" s="69" t="s">
        <v>252</v>
      </c>
      <c r="R113" s="69" t="s">
        <v>1319</v>
      </c>
      <c r="S113" s="69">
        <v>6</v>
      </c>
      <c r="T113" s="70" t="s">
        <v>1320</v>
      </c>
      <c r="U113" s="70" t="s">
        <v>1321</v>
      </c>
      <c r="V113" s="69" t="s">
        <v>296</v>
      </c>
      <c r="W113" s="72"/>
      <c r="X113" s="70"/>
      <c r="Y113" s="70"/>
      <c r="Z113" s="70"/>
    </row>
    <row r="114" spans="1:26" s="53" customFormat="1" ht="15" customHeight="1" x14ac:dyDescent="0.2">
      <c r="A114" s="69">
        <v>111</v>
      </c>
      <c r="B114" s="70" t="s">
        <v>353</v>
      </c>
      <c r="C114" s="71">
        <v>2005001</v>
      </c>
      <c r="D114" s="70" t="s">
        <v>290</v>
      </c>
      <c r="E114" s="69"/>
      <c r="F114" s="69" t="s">
        <v>251</v>
      </c>
      <c r="G114" s="69">
        <f t="shared" si="5"/>
        <v>6</v>
      </c>
      <c r="H114" s="69" t="s">
        <v>294</v>
      </c>
      <c r="I114" s="69" t="s">
        <v>310</v>
      </c>
      <c r="J114" s="69"/>
      <c r="K114" s="70" t="s">
        <v>1315</v>
      </c>
      <c r="L114" s="70" t="s">
        <v>1316</v>
      </c>
      <c r="M114" s="70" t="s">
        <v>1318</v>
      </c>
      <c r="N114" s="69"/>
      <c r="O114" s="69" t="s">
        <v>1317</v>
      </c>
      <c r="P114" s="69">
        <v>2024</v>
      </c>
      <c r="Q114" s="69" t="s">
        <v>252</v>
      </c>
      <c r="R114" s="69" t="s">
        <v>1319</v>
      </c>
      <c r="S114" s="69">
        <v>6</v>
      </c>
      <c r="T114" s="70" t="s">
        <v>1320</v>
      </c>
      <c r="U114" s="70" t="s">
        <v>1321</v>
      </c>
      <c r="V114" s="69" t="s">
        <v>296</v>
      </c>
      <c r="W114" s="72"/>
      <c r="X114" s="70"/>
      <c r="Y114" s="70"/>
      <c r="Z114" s="70"/>
    </row>
    <row r="115" spans="1:26" s="53" customFormat="1" ht="15" hidden="1" customHeight="1" x14ac:dyDescent="0.2">
      <c r="A115" s="69">
        <v>112</v>
      </c>
      <c r="B115" s="70" t="s">
        <v>344</v>
      </c>
      <c r="C115" s="71">
        <v>1998012</v>
      </c>
      <c r="D115" s="70" t="s">
        <v>287</v>
      </c>
      <c r="E115" s="69"/>
      <c r="F115" s="69" t="s">
        <v>251</v>
      </c>
      <c r="G115" s="69">
        <f t="shared" si="5"/>
        <v>6</v>
      </c>
      <c r="H115" s="69" t="s">
        <v>294</v>
      </c>
      <c r="I115" s="69" t="s">
        <v>310</v>
      </c>
      <c r="J115" s="69"/>
      <c r="K115" s="70" t="s">
        <v>1315</v>
      </c>
      <c r="L115" s="70" t="s">
        <v>1316</v>
      </c>
      <c r="M115" s="70" t="s">
        <v>1318</v>
      </c>
      <c r="N115" s="69"/>
      <c r="O115" s="69" t="s">
        <v>1317</v>
      </c>
      <c r="P115" s="69">
        <v>2024</v>
      </c>
      <c r="Q115" s="69" t="s">
        <v>252</v>
      </c>
      <c r="R115" s="69" t="s">
        <v>1319</v>
      </c>
      <c r="S115" s="69">
        <v>6</v>
      </c>
      <c r="T115" s="70" t="s">
        <v>1320</v>
      </c>
      <c r="U115" s="70" t="s">
        <v>1321</v>
      </c>
      <c r="V115" s="69" t="s">
        <v>296</v>
      </c>
      <c r="W115" s="72"/>
      <c r="X115" s="70"/>
      <c r="Y115" s="70"/>
      <c r="Z115" s="70"/>
    </row>
    <row r="116" spans="1:26" s="53" customFormat="1" ht="15" hidden="1" customHeight="1" x14ac:dyDescent="0.2">
      <c r="A116" s="69">
        <v>113</v>
      </c>
      <c r="B116" s="70" t="s">
        <v>342</v>
      </c>
      <c r="C116" s="71" t="s">
        <v>1496</v>
      </c>
      <c r="D116" s="70" t="s">
        <v>287</v>
      </c>
      <c r="E116" s="69" t="s">
        <v>251</v>
      </c>
      <c r="F116" s="69"/>
      <c r="G116" s="69">
        <f t="shared" ref="G116" si="6">S116</f>
        <v>4</v>
      </c>
      <c r="H116" s="69" t="s">
        <v>294</v>
      </c>
      <c r="I116" s="69" t="s">
        <v>310</v>
      </c>
      <c r="J116" s="69"/>
      <c r="K116" s="70" t="s">
        <v>1323</v>
      </c>
      <c r="L116" s="70" t="s">
        <v>1316</v>
      </c>
      <c r="M116" s="70" t="s">
        <v>1318</v>
      </c>
      <c r="N116" s="69"/>
      <c r="O116" s="69" t="s">
        <v>1317</v>
      </c>
      <c r="P116" s="69">
        <v>2024</v>
      </c>
      <c r="Q116" s="69" t="s">
        <v>252</v>
      </c>
      <c r="R116" s="69" t="s">
        <v>1324</v>
      </c>
      <c r="S116" s="69">
        <v>4</v>
      </c>
      <c r="T116" s="70" t="s">
        <v>1325</v>
      </c>
      <c r="U116" s="70" t="s">
        <v>1326</v>
      </c>
      <c r="V116" s="69" t="s">
        <v>296</v>
      </c>
      <c r="W116" s="72"/>
      <c r="X116" s="70"/>
      <c r="Y116" s="70"/>
      <c r="Z116" s="70"/>
    </row>
    <row r="117" spans="1:26" s="53" customFormat="1" ht="15" hidden="1" customHeight="1" x14ac:dyDescent="0.2">
      <c r="A117" s="69">
        <v>114</v>
      </c>
      <c r="B117" s="70" t="s">
        <v>361</v>
      </c>
      <c r="C117" s="71">
        <v>2008007</v>
      </c>
      <c r="D117" s="70" t="s">
        <v>287</v>
      </c>
      <c r="E117" s="69"/>
      <c r="F117" s="69" t="s">
        <v>251</v>
      </c>
      <c r="G117" s="69">
        <f t="shared" ref="G117:G119" si="7">S117</f>
        <v>4</v>
      </c>
      <c r="H117" s="69" t="s">
        <v>294</v>
      </c>
      <c r="I117" s="69" t="s">
        <v>310</v>
      </c>
      <c r="J117" s="69"/>
      <c r="K117" s="70" t="s">
        <v>1323</v>
      </c>
      <c r="L117" s="70" t="s">
        <v>1316</v>
      </c>
      <c r="M117" s="70" t="s">
        <v>1318</v>
      </c>
      <c r="N117" s="69"/>
      <c r="O117" s="69" t="s">
        <v>1317</v>
      </c>
      <c r="P117" s="69">
        <v>2024</v>
      </c>
      <c r="Q117" s="69" t="s">
        <v>252</v>
      </c>
      <c r="R117" s="69" t="s">
        <v>1324</v>
      </c>
      <c r="S117" s="69">
        <v>4</v>
      </c>
      <c r="T117" s="70" t="s">
        <v>1325</v>
      </c>
      <c r="U117" s="70" t="s">
        <v>1326</v>
      </c>
      <c r="V117" s="69" t="s">
        <v>296</v>
      </c>
      <c r="W117" s="72"/>
      <c r="X117" s="70"/>
      <c r="Y117" s="70"/>
      <c r="Z117" s="70"/>
    </row>
    <row r="118" spans="1:26" s="53" customFormat="1" ht="15" hidden="1" customHeight="1" x14ac:dyDescent="0.2">
      <c r="A118" s="69">
        <v>115</v>
      </c>
      <c r="B118" s="70" t="s">
        <v>384</v>
      </c>
      <c r="C118" s="71">
        <v>2001006</v>
      </c>
      <c r="D118" s="70" t="s">
        <v>287</v>
      </c>
      <c r="E118" s="69"/>
      <c r="F118" s="69" t="s">
        <v>251</v>
      </c>
      <c r="G118" s="69">
        <f t="shared" si="7"/>
        <v>4</v>
      </c>
      <c r="H118" s="69" t="s">
        <v>294</v>
      </c>
      <c r="I118" s="69" t="s">
        <v>310</v>
      </c>
      <c r="J118" s="69"/>
      <c r="K118" s="70" t="s">
        <v>1323</v>
      </c>
      <c r="L118" s="70" t="s">
        <v>1316</v>
      </c>
      <c r="M118" s="70" t="s">
        <v>1318</v>
      </c>
      <c r="N118" s="69"/>
      <c r="O118" s="69" t="s">
        <v>1317</v>
      </c>
      <c r="P118" s="69">
        <v>2024</v>
      </c>
      <c r="Q118" s="69" t="s">
        <v>252</v>
      </c>
      <c r="R118" s="69" t="s">
        <v>1324</v>
      </c>
      <c r="S118" s="69">
        <v>4</v>
      </c>
      <c r="T118" s="70" t="s">
        <v>1325</v>
      </c>
      <c r="U118" s="70" t="s">
        <v>1326</v>
      </c>
      <c r="V118" s="69" t="s">
        <v>296</v>
      </c>
      <c r="W118" s="72"/>
      <c r="X118" s="70"/>
      <c r="Y118" s="70"/>
      <c r="Z118" s="70"/>
    </row>
    <row r="119" spans="1:26" s="53" customFormat="1" ht="15" hidden="1" customHeight="1" x14ac:dyDescent="0.2">
      <c r="A119" s="69">
        <v>116</v>
      </c>
      <c r="B119" s="70" t="s">
        <v>344</v>
      </c>
      <c r="C119" s="71">
        <v>1998012</v>
      </c>
      <c r="D119" s="70" t="s">
        <v>287</v>
      </c>
      <c r="E119" s="69"/>
      <c r="F119" s="69" t="s">
        <v>251</v>
      </c>
      <c r="G119" s="69">
        <f t="shared" si="7"/>
        <v>4</v>
      </c>
      <c r="H119" s="69" t="s">
        <v>294</v>
      </c>
      <c r="I119" s="69" t="s">
        <v>310</v>
      </c>
      <c r="J119" s="69"/>
      <c r="K119" s="70" t="s">
        <v>1323</v>
      </c>
      <c r="L119" s="70" t="s">
        <v>1316</v>
      </c>
      <c r="M119" s="70" t="s">
        <v>1318</v>
      </c>
      <c r="N119" s="69"/>
      <c r="O119" s="69" t="s">
        <v>1317</v>
      </c>
      <c r="P119" s="69">
        <v>2024</v>
      </c>
      <c r="Q119" s="69" t="s">
        <v>252</v>
      </c>
      <c r="R119" s="69" t="s">
        <v>1324</v>
      </c>
      <c r="S119" s="69">
        <v>4</v>
      </c>
      <c r="T119" s="70" t="s">
        <v>1325</v>
      </c>
      <c r="U119" s="70" t="s">
        <v>1326</v>
      </c>
      <c r="V119" s="69" t="s">
        <v>296</v>
      </c>
      <c r="W119" s="72"/>
      <c r="X119" s="70"/>
      <c r="Y119" s="70"/>
      <c r="Z119" s="70"/>
    </row>
    <row r="120" spans="1:26" s="53" customFormat="1" ht="15" hidden="1" customHeight="1" x14ac:dyDescent="0.2">
      <c r="A120" s="69">
        <v>117</v>
      </c>
      <c r="B120" s="70" t="s">
        <v>1354</v>
      </c>
      <c r="C120" s="71">
        <v>1993002</v>
      </c>
      <c r="D120" s="70" t="s">
        <v>334</v>
      </c>
      <c r="E120" s="69"/>
      <c r="F120" s="69" t="s">
        <v>251</v>
      </c>
      <c r="G120" s="69">
        <f t="shared" si="5"/>
        <v>5</v>
      </c>
      <c r="H120" s="69" t="s">
        <v>510</v>
      </c>
      <c r="I120" s="69" t="s">
        <v>310</v>
      </c>
      <c r="J120" s="69"/>
      <c r="K120" s="70" t="s">
        <v>1347</v>
      </c>
      <c r="L120" s="70" t="s">
        <v>1358</v>
      </c>
      <c r="M120" s="70" t="s">
        <v>1359</v>
      </c>
      <c r="N120" s="69" t="s">
        <v>1360</v>
      </c>
      <c r="O120" s="69" t="s">
        <v>1361</v>
      </c>
      <c r="P120" s="69">
        <v>2024</v>
      </c>
      <c r="Q120" s="69" t="s">
        <v>252</v>
      </c>
      <c r="R120" s="69" t="s">
        <v>1357</v>
      </c>
      <c r="S120" s="69">
        <v>5</v>
      </c>
      <c r="T120" s="70" t="s">
        <v>1355</v>
      </c>
      <c r="U120" s="70" t="s">
        <v>1356</v>
      </c>
      <c r="V120" s="69" t="s">
        <v>296</v>
      </c>
      <c r="W120" s="72"/>
      <c r="X120" s="70"/>
      <c r="Y120" s="70"/>
      <c r="Z120" s="70"/>
    </row>
    <row r="121" spans="1:26" s="53" customFormat="1" ht="15" hidden="1" customHeight="1" x14ac:dyDescent="0.2">
      <c r="A121" s="69">
        <v>118</v>
      </c>
      <c r="B121" s="70" t="s">
        <v>1353</v>
      </c>
      <c r="C121" s="71">
        <v>2007032</v>
      </c>
      <c r="D121" s="70" t="s">
        <v>334</v>
      </c>
      <c r="E121" s="69" t="s">
        <v>251</v>
      </c>
      <c r="F121" s="69"/>
      <c r="G121" s="69">
        <f t="shared" si="5"/>
        <v>6</v>
      </c>
      <c r="H121" s="69" t="s">
        <v>294</v>
      </c>
      <c r="I121" s="69" t="s">
        <v>298</v>
      </c>
      <c r="J121" s="69"/>
      <c r="K121" s="70" t="s">
        <v>1348</v>
      </c>
      <c r="L121" s="70" t="s">
        <v>1033</v>
      </c>
      <c r="M121" s="70" t="s">
        <v>1351</v>
      </c>
      <c r="N121" s="69" t="s">
        <v>1058</v>
      </c>
      <c r="O121" s="69" t="s">
        <v>1059</v>
      </c>
      <c r="P121" s="69">
        <v>2024</v>
      </c>
      <c r="Q121" s="69" t="s">
        <v>252</v>
      </c>
      <c r="R121" s="69" t="s">
        <v>1350</v>
      </c>
      <c r="S121" s="69">
        <v>6</v>
      </c>
      <c r="T121" s="70" t="s">
        <v>1349</v>
      </c>
      <c r="U121" s="70" t="s">
        <v>1352</v>
      </c>
      <c r="V121" s="69" t="s">
        <v>296</v>
      </c>
      <c r="W121" s="72"/>
      <c r="X121" s="70"/>
      <c r="Y121" s="70"/>
      <c r="Z121" s="70"/>
    </row>
    <row r="122" spans="1:26" s="53" customFormat="1" ht="15" hidden="1" customHeight="1" x14ac:dyDescent="0.2">
      <c r="A122" s="69">
        <v>119</v>
      </c>
      <c r="B122" s="70" t="s">
        <v>1354</v>
      </c>
      <c r="C122" s="71">
        <v>1993002</v>
      </c>
      <c r="D122" s="70" t="s">
        <v>334</v>
      </c>
      <c r="E122" s="69"/>
      <c r="F122" s="69" t="s">
        <v>251</v>
      </c>
      <c r="G122" s="69">
        <f t="shared" ref="G122" si="8">S122</f>
        <v>6</v>
      </c>
      <c r="H122" s="69" t="s">
        <v>294</v>
      </c>
      <c r="I122" s="69" t="s">
        <v>298</v>
      </c>
      <c r="J122" s="69"/>
      <c r="K122" s="70" t="s">
        <v>1348</v>
      </c>
      <c r="L122" s="70" t="s">
        <v>1033</v>
      </c>
      <c r="M122" s="70" t="s">
        <v>1351</v>
      </c>
      <c r="N122" s="69" t="s">
        <v>1058</v>
      </c>
      <c r="O122" s="69" t="s">
        <v>1059</v>
      </c>
      <c r="P122" s="69">
        <v>2024</v>
      </c>
      <c r="Q122" s="69" t="s">
        <v>252</v>
      </c>
      <c r="R122" s="69" t="s">
        <v>1350</v>
      </c>
      <c r="S122" s="69">
        <v>6</v>
      </c>
      <c r="T122" s="70" t="s">
        <v>1349</v>
      </c>
      <c r="U122" s="70" t="s">
        <v>1352</v>
      </c>
      <c r="V122" s="69" t="s">
        <v>296</v>
      </c>
      <c r="W122" s="72"/>
      <c r="X122" s="70"/>
      <c r="Y122" s="70"/>
      <c r="Z122" s="70"/>
    </row>
    <row r="123" spans="1:26" s="53" customFormat="1" ht="15" hidden="1" customHeight="1" x14ac:dyDescent="0.2">
      <c r="A123" s="69">
        <v>120</v>
      </c>
      <c r="B123" s="70" t="s">
        <v>390</v>
      </c>
      <c r="C123" s="71">
        <v>2001013</v>
      </c>
      <c r="D123" s="70" t="s">
        <v>1372</v>
      </c>
      <c r="E123" s="69" t="s">
        <v>251</v>
      </c>
      <c r="F123" s="69"/>
      <c r="G123" s="69">
        <f t="shared" si="5"/>
        <v>5</v>
      </c>
      <c r="H123" s="69" t="s">
        <v>294</v>
      </c>
      <c r="I123" s="69" t="s">
        <v>295</v>
      </c>
      <c r="J123" s="69">
        <v>2.1</v>
      </c>
      <c r="K123" s="70" t="s">
        <v>1362</v>
      </c>
      <c r="L123" s="70" t="s">
        <v>1368</v>
      </c>
      <c r="M123" s="70" t="s">
        <v>423</v>
      </c>
      <c r="N123" s="69"/>
      <c r="O123" s="69" t="s">
        <v>1363</v>
      </c>
      <c r="P123" s="69">
        <v>2024</v>
      </c>
      <c r="Q123" s="69" t="s">
        <v>252</v>
      </c>
      <c r="R123" s="69" t="s">
        <v>757</v>
      </c>
      <c r="S123" s="69">
        <v>5</v>
      </c>
      <c r="T123" s="70" t="s">
        <v>1369</v>
      </c>
      <c r="U123" s="70" t="s">
        <v>1364</v>
      </c>
      <c r="V123" s="69" t="s">
        <v>296</v>
      </c>
      <c r="W123" s="72"/>
      <c r="X123" s="70"/>
      <c r="Y123" s="70"/>
      <c r="Z123" s="70"/>
    </row>
    <row r="124" spans="1:26" s="53" customFormat="1" ht="15" hidden="1" customHeight="1" x14ac:dyDescent="0.2">
      <c r="A124" s="69">
        <v>121</v>
      </c>
      <c r="B124" s="70" t="s">
        <v>390</v>
      </c>
      <c r="C124" s="71">
        <v>2001013</v>
      </c>
      <c r="D124" s="70" t="s">
        <v>1372</v>
      </c>
      <c r="E124" s="69"/>
      <c r="F124" s="69" t="s">
        <v>251</v>
      </c>
      <c r="G124" s="69">
        <f t="shared" si="5"/>
        <v>4</v>
      </c>
      <c r="H124" s="69" t="s">
        <v>294</v>
      </c>
      <c r="I124" s="69" t="s">
        <v>295</v>
      </c>
      <c r="J124" s="69">
        <v>2.1</v>
      </c>
      <c r="K124" s="70" t="s">
        <v>1365</v>
      </c>
      <c r="L124" s="70" t="s">
        <v>1371</v>
      </c>
      <c r="M124" s="70" t="s">
        <v>423</v>
      </c>
      <c r="N124" s="69"/>
      <c r="O124" s="69" t="s">
        <v>1363</v>
      </c>
      <c r="P124" s="69">
        <v>2024</v>
      </c>
      <c r="Q124" s="69" t="s">
        <v>252</v>
      </c>
      <c r="R124" s="69" t="s">
        <v>1367</v>
      </c>
      <c r="S124" s="69">
        <v>4</v>
      </c>
      <c r="T124" s="70" t="s">
        <v>1370</v>
      </c>
      <c r="U124" s="70" t="s">
        <v>1366</v>
      </c>
      <c r="V124" s="69" t="s">
        <v>296</v>
      </c>
      <c r="W124" s="72"/>
      <c r="X124" s="70"/>
      <c r="Y124" s="70"/>
      <c r="Z124" s="70"/>
    </row>
    <row r="125" spans="1:26" s="53" customFormat="1" ht="15" customHeight="1" x14ac:dyDescent="0.2">
      <c r="A125" s="69">
        <v>123</v>
      </c>
      <c r="B125" s="70" t="s">
        <v>338</v>
      </c>
      <c r="C125" s="71">
        <v>2007044</v>
      </c>
      <c r="D125" s="70" t="s">
        <v>290</v>
      </c>
      <c r="E125" s="69"/>
      <c r="F125" s="69" t="s">
        <v>251</v>
      </c>
      <c r="G125" s="69">
        <f t="shared" ref="G125:G126" si="9">S125</f>
        <v>5</v>
      </c>
      <c r="H125" s="69" t="s">
        <v>300</v>
      </c>
      <c r="I125" s="69" t="s">
        <v>318</v>
      </c>
      <c r="J125" s="69">
        <v>0.9</v>
      </c>
      <c r="K125" s="70" t="s">
        <v>1381</v>
      </c>
      <c r="L125" s="70" t="s">
        <v>1391</v>
      </c>
      <c r="M125" s="70" t="s">
        <v>1382</v>
      </c>
      <c r="N125" s="69" t="s">
        <v>1150</v>
      </c>
      <c r="O125" s="69" t="s">
        <v>1151</v>
      </c>
      <c r="P125" s="69">
        <v>2023</v>
      </c>
      <c r="Q125" s="69" t="s">
        <v>252</v>
      </c>
      <c r="R125" s="69" t="s">
        <v>705</v>
      </c>
      <c r="S125" s="69">
        <v>5</v>
      </c>
      <c r="T125" s="70" t="s">
        <v>1386</v>
      </c>
      <c r="U125" s="70" t="s">
        <v>1389</v>
      </c>
      <c r="V125" s="69" t="s">
        <v>296</v>
      </c>
      <c r="W125" s="72"/>
      <c r="X125" s="70" t="s">
        <v>1378</v>
      </c>
      <c r="Y125" s="70"/>
      <c r="Z125" s="70"/>
    </row>
    <row r="126" spans="1:26" s="53" customFormat="1" ht="15" customHeight="1" x14ac:dyDescent="0.2">
      <c r="A126" s="69">
        <v>124</v>
      </c>
      <c r="B126" s="70" t="s">
        <v>369</v>
      </c>
      <c r="C126" s="71">
        <v>2004035</v>
      </c>
      <c r="D126" s="70" t="s">
        <v>290</v>
      </c>
      <c r="E126" s="69"/>
      <c r="F126" s="69" t="s">
        <v>251</v>
      </c>
      <c r="G126" s="69">
        <f t="shared" si="9"/>
        <v>5</v>
      </c>
      <c r="H126" s="69" t="s">
        <v>300</v>
      </c>
      <c r="I126" s="69" t="s">
        <v>318</v>
      </c>
      <c r="J126" s="69">
        <v>0.9</v>
      </c>
      <c r="K126" s="70" t="s">
        <v>1381</v>
      </c>
      <c r="L126" s="70" t="s">
        <v>1391</v>
      </c>
      <c r="M126" s="70" t="s">
        <v>1382</v>
      </c>
      <c r="N126" s="69" t="s">
        <v>1150</v>
      </c>
      <c r="O126" s="69" t="s">
        <v>1151</v>
      </c>
      <c r="P126" s="69">
        <v>2023</v>
      </c>
      <c r="Q126" s="69" t="s">
        <v>252</v>
      </c>
      <c r="R126" s="69" t="s">
        <v>705</v>
      </c>
      <c r="S126" s="69">
        <v>5</v>
      </c>
      <c r="T126" s="70" t="s">
        <v>1386</v>
      </c>
      <c r="U126" s="70" t="s">
        <v>1389</v>
      </c>
      <c r="V126" s="69" t="s">
        <v>296</v>
      </c>
      <c r="W126" s="72"/>
      <c r="X126" s="70" t="s">
        <v>1378</v>
      </c>
      <c r="Y126" s="70"/>
      <c r="Z126" s="70"/>
    </row>
    <row r="127" spans="1:26" s="53" customFormat="1" ht="15" hidden="1" customHeight="1" x14ac:dyDescent="0.2">
      <c r="A127" s="69">
        <v>125</v>
      </c>
      <c r="B127" s="70" t="s">
        <v>386</v>
      </c>
      <c r="C127" s="71">
        <v>2017008</v>
      </c>
      <c r="D127" s="70" t="s">
        <v>357</v>
      </c>
      <c r="E127" s="69"/>
      <c r="F127" s="69" t="s">
        <v>251</v>
      </c>
      <c r="G127" s="69">
        <f t="shared" si="5"/>
        <v>5</v>
      </c>
      <c r="H127" s="69" t="s">
        <v>300</v>
      </c>
      <c r="I127" s="69" t="s">
        <v>318</v>
      </c>
      <c r="J127" s="69">
        <v>0.9</v>
      </c>
      <c r="K127" s="70" t="s">
        <v>1381</v>
      </c>
      <c r="L127" s="70" t="s">
        <v>1391</v>
      </c>
      <c r="M127" s="70" t="s">
        <v>1382</v>
      </c>
      <c r="N127" s="69" t="s">
        <v>1150</v>
      </c>
      <c r="O127" s="69" t="s">
        <v>1151</v>
      </c>
      <c r="P127" s="69">
        <v>2023</v>
      </c>
      <c r="Q127" s="69" t="s">
        <v>252</v>
      </c>
      <c r="R127" s="69" t="s">
        <v>705</v>
      </c>
      <c r="S127" s="69">
        <v>5</v>
      </c>
      <c r="T127" s="70" t="s">
        <v>1386</v>
      </c>
      <c r="U127" s="70" t="s">
        <v>1389</v>
      </c>
      <c r="V127" s="69" t="s">
        <v>296</v>
      </c>
      <c r="W127" s="72"/>
      <c r="X127" s="70" t="s">
        <v>1378</v>
      </c>
      <c r="Y127" s="70"/>
      <c r="Z127" s="70"/>
    </row>
    <row r="128" spans="1:26" s="53" customFormat="1" ht="15" hidden="1" customHeight="1" x14ac:dyDescent="0.2">
      <c r="A128" s="69">
        <v>126</v>
      </c>
      <c r="B128" s="70" t="s">
        <v>306</v>
      </c>
      <c r="C128" s="71">
        <v>2001018</v>
      </c>
      <c r="D128" s="70" t="s">
        <v>357</v>
      </c>
      <c r="E128" s="69"/>
      <c r="F128" s="69" t="s">
        <v>251</v>
      </c>
      <c r="G128" s="69">
        <f t="shared" ref="G128" si="10">S128</f>
        <v>5</v>
      </c>
      <c r="H128" s="69" t="s">
        <v>300</v>
      </c>
      <c r="I128" s="69" t="s">
        <v>318</v>
      </c>
      <c r="J128" s="69">
        <v>0.9</v>
      </c>
      <c r="K128" s="70" t="s">
        <v>1381</v>
      </c>
      <c r="L128" s="70" t="s">
        <v>1391</v>
      </c>
      <c r="M128" s="70" t="s">
        <v>1382</v>
      </c>
      <c r="N128" s="69" t="s">
        <v>1150</v>
      </c>
      <c r="O128" s="69" t="s">
        <v>1151</v>
      </c>
      <c r="P128" s="69">
        <v>2023</v>
      </c>
      <c r="Q128" s="69" t="s">
        <v>252</v>
      </c>
      <c r="R128" s="69" t="s">
        <v>705</v>
      </c>
      <c r="S128" s="69">
        <v>5</v>
      </c>
      <c r="T128" s="70" t="s">
        <v>1386</v>
      </c>
      <c r="U128" s="70" t="s">
        <v>1389</v>
      </c>
      <c r="V128" s="69" t="s">
        <v>296</v>
      </c>
      <c r="W128" s="72"/>
      <c r="X128" s="70" t="s">
        <v>1378</v>
      </c>
      <c r="Y128" s="70"/>
      <c r="Z128" s="70"/>
    </row>
    <row r="129" spans="1:26" s="53" customFormat="1" ht="15" hidden="1" customHeight="1" x14ac:dyDescent="0.2">
      <c r="A129" s="69">
        <v>128</v>
      </c>
      <c r="B129" s="70" t="s">
        <v>324</v>
      </c>
      <c r="C129" s="71">
        <v>2010019</v>
      </c>
      <c r="D129" s="70" t="s">
        <v>309</v>
      </c>
      <c r="E129" s="69"/>
      <c r="F129" s="69" t="s">
        <v>251</v>
      </c>
      <c r="G129" s="69">
        <f t="shared" si="5"/>
        <v>10</v>
      </c>
      <c r="H129" s="69" t="s">
        <v>493</v>
      </c>
      <c r="I129" s="69" t="s">
        <v>301</v>
      </c>
      <c r="J129" s="69"/>
      <c r="K129" s="70" t="s">
        <v>1393</v>
      </c>
      <c r="L129" s="70" t="s">
        <v>1395</v>
      </c>
      <c r="M129" s="70" t="s">
        <v>1286</v>
      </c>
      <c r="N129" s="69"/>
      <c r="O129" s="69" t="s">
        <v>1288</v>
      </c>
      <c r="P129" s="69">
        <v>2024</v>
      </c>
      <c r="Q129" s="69" t="s">
        <v>252</v>
      </c>
      <c r="R129" s="69" t="s">
        <v>1396</v>
      </c>
      <c r="S129" s="69">
        <v>10</v>
      </c>
      <c r="T129" s="70" t="s">
        <v>1394</v>
      </c>
      <c r="U129" s="70" t="s">
        <v>1397</v>
      </c>
      <c r="V129" s="69" t="s">
        <v>296</v>
      </c>
      <c r="W129" s="72"/>
      <c r="X129" s="70"/>
      <c r="Y129" s="70"/>
      <c r="Z129" s="70"/>
    </row>
    <row r="130" spans="1:26" s="53" customFormat="1" ht="15" hidden="1" customHeight="1" x14ac:dyDescent="0.2">
      <c r="A130" s="69">
        <v>129</v>
      </c>
      <c r="B130" s="70" t="s">
        <v>324</v>
      </c>
      <c r="C130" s="71">
        <v>2010019</v>
      </c>
      <c r="D130" s="70" t="s">
        <v>309</v>
      </c>
      <c r="E130" s="69"/>
      <c r="F130" s="69" t="s">
        <v>251</v>
      </c>
      <c r="G130" s="69">
        <f t="shared" si="5"/>
        <v>9</v>
      </c>
      <c r="H130" s="69" t="s">
        <v>493</v>
      </c>
      <c r="I130" s="69" t="s">
        <v>301</v>
      </c>
      <c r="J130" s="69"/>
      <c r="K130" s="70" t="s">
        <v>1398</v>
      </c>
      <c r="L130" s="70" t="s">
        <v>1395</v>
      </c>
      <c r="M130" s="70" t="s">
        <v>1286</v>
      </c>
      <c r="N130" s="69"/>
      <c r="O130" s="69" t="s">
        <v>1288</v>
      </c>
      <c r="P130" s="69">
        <v>2024</v>
      </c>
      <c r="Q130" s="69" t="s">
        <v>252</v>
      </c>
      <c r="R130" s="69" t="s">
        <v>1396</v>
      </c>
      <c r="S130" s="69">
        <v>9</v>
      </c>
      <c r="T130" s="70" t="s">
        <v>1399</v>
      </c>
      <c r="U130" s="70" t="s">
        <v>1400</v>
      </c>
      <c r="V130" s="69" t="s">
        <v>296</v>
      </c>
      <c r="W130" s="72"/>
      <c r="X130" s="70"/>
      <c r="Y130" s="70"/>
      <c r="Z130" s="70"/>
    </row>
    <row r="131" spans="1:26" s="53" customFormat="1" ht="15" hidden="1" customHeight="1" x14ac:dyDescent="0.2">
      <c r="A131" s="69">
        <v>130</v>
      </c>
      <c r="B131" s="70" t="s">
        <v>324</v>
      </c>
      <c r="C131" s="71">
        <v>2010019</v>
      </c>
      <c r="D131" s="70" t="s">
        <v>309</v>
      </c>
      <c r="E131" s="69"/>
      <c r="F131" s="69" t="s">
        <v>251</v>
      </c>
      <c r="G131" s="69">
        <f t="shared" si="5"/>
        <v>7</v>
      </c>
      <c r="H131" s="69" t="s">
        <v>300</v>
      </c>
      <c r="I131" s="69" t="s">
        <v>318</v>
      </c>
      <c r="J131" s="69"/>
      <c r="K131" s="70" t="s">
        <v>1401</v>
      </c>
      <c r="L131" s="70" t="s">
        <v>1402</v>
      </c>
      <c r="M131" s="70" t="s">
        <v>1404</v>
      </c>
      <c r="N131" s="69"/>
      <c r="O131" s="69" t="s">
        <v>1403</v>
      </c>
      <c r="P131" s="69">
        <v>2024</v>
      </c>
      <c r="Q131" s="69" t="s">
        <v>252</v>
      </c>
      <c r="R131" s="69" t="s">
        <v>1405</v>
      </c>
      <c r="S131" s="69">
        <v>7</v>
      </c>
      <c r="T131" s="70" t="s">
        <v>1406</v>
      </c>
      <c r="U131" s="70" t="s">
        <v>1407</v>
      </c>
      <c r="V131" s="69" t="s">
        <v>296</v>
      </c>
      <c r="W131" s="72"/>
      <c r="X131" s="70"/>
      <c r="Y131" s="70"/>
      <c r="Z131" s="70"/>
    </row>
    <row r="132" spans="1:26" s="53" customFormat="1" ht="15" hidden="1" customHeight="1" x14ac:dyDescent="0.2">
      <c r="A132" s="69">
        <v>131</v>
      </c>
      <c r="B132" s="70" t="s">
        <v>324</v>
      </c>
      <c r="C132" s="71" t="s">
        <v>2205</v>
      </c>
      <c r="D132" s="70" t="s">
        <v>309</v>
      </c>
      <c r="E132" s="69"/>
      <c r="F132" s="69" t="s">
        <v>251</v>
      </c>
      <c r="G132" s="69">
        <f t="shared" si="5"/>
        <v>3</v>
      </c>
      <c r="H132" s="69" t="s">
        <v>300</v>
      </c>
      <c r="I132" s="69" t="s">
        <v>298</v>
      </c>
      <c r="J132" s="69"/>
      <c r="K132" s="70" t="s">
        <v>1414</v>
      </c>
      <c r="L132" s="70" t="s">
        <v>1415</v>
      </c>
      <c r="M132" s="70" t="s">
        <v>1418</v>
      </c>
      <c r="N132" s="69" t="s">
        <v>1143</v>
      </c>
      <c r="O132" s="69" t="s">
        <v>1144</v>
      </c>
      <c r="P132" s="69">
        <v>2024</v>
      </c>
      <c r="Q132" s="69" t="s">
        <v>252</v>
      </c>
      <c r="R132" s="69" t="s">
        <v>1189</v>
      </c>
      <c r="S132" s="69">
        <v>3</v>
      </c>
      <c r="T132" s="70" t="s">
        <v>1416</v>
      </c>
      <c r="U132" s="70" t="s">
        <v>1417</v>
      </c>
      <c r="V132" s="69" t="s">
        <v>296</v>
      </c>
      <c r="W132" s="72"/>
      <c r="X132" s="70"/>
      <c r="Y132" s="70"/>
      <c r="Z132" s="70"/>
    </row>
    <row r="133" spans="1:26" s="53" customFormat="1" ht="15" hidden="1" customHeight="1" x14ac:dyDescent="0.2">
      <c r="A133" s="69">
        <v>132</v>
      </c>
      <c r="B133" s="70" t="s">
        <v>1419</v>
      </c>
      <c r="C133" s="71">
        <v>2004003</v>
      </c>
      <c r="D133" s="70" t="s">
        <v>309</v>
      </c>
      <c r="E133" s="69" t="s">
        <v>251</v>
      </c>
      <c r="F133" s="69"/>
      <c r="G133" s="69">
        <f t="shared" ref="G133:G134" si="11">S133</f>
        <v>3</v>
      </c>
      <c r="H133" s="69" t="s">
        <v>300</v>
      </c>
      <c r="I133" s="69" t="s">
        <v>298</v>
      </c>
      <c r="J133" s="69"/>
      <c r="K133" s="70" t="s">
        <v>1414</v>
      </c>
      <c r="L133" s="70" t="s">
        <v>1415</v>
      </c>
      <c r="M133" s="70" t="s">
        <v>1418</v>
      </c>
      <c r="N133" s="69" t="s">
        <v>1143</v>
      </c>
      <c r="O133" s="69" t="s">
        <v>1144</v>
      </c>
      <c r="P133" s="69">
        <v>2024</v>
      </c>
      <c r="Q133" s="69" t="s">
        <v>252</v>
      </c>
      <c r="R133" s="69" t="s">
        <v>1189</v>
      </c>
      <c r="S133" s="69">
        <v>3</v>
      </c>
      <c r="T133" s="70" t="s">
        <v>1416</v>
      </c>
      <c r="U133" s="70" t="s">
        <v>1417</v>
      </c>
      <c r="V133" s="69" t="s">
        <v>296</v>
      </c>
      <c r="W133" s="72"/>
      <c r="X133" s="70"/>
      <c r="Y133" s="70"/>
      <c r="Z133" s="70"/>
    </row>
    <row r="134" spans="1:26" s="53" customFormat="1" ht="15" hidden="1" customHeight="1" x14ac:dyDescent="0.2">
      <c r="A134" s="69">
        <v>133</v>
      </c>
      <c r="B134" s="70" t="s">
        <v>1420</v>
      </c>
      <c r="C134" s="71">
        <v>2018003</v>
      </c>
      <c r="D134" s="70" t="s">
        <v>1494</v>
      </c>
      <c r="E134" s="69"/>
      <c r="F134" s="69" t="s">
        <v>251</v>
      </c>
      <c r="G134" s="69">
        <f t="shared" si="11"/>
        <v>3</v>
      </c>
      <c r="H134" s="69" t="s">
        <v>300</v>
      </c>
      <c r="I134" s="69" t="s">
        <v>298</v>
      </c>
      <c r="J134" s="69"/>
      <c r="K134" s="70" t="s">
        <v>1414</v>
      </c>
      <c r="L134" s="70" t="s">
        <v>1415</v>
      </c>
      <c r="M134" s="70" t="s">
        <v>1418</v>
      </c>
      <c r="N134" s="69" t="s">
        <v>1143</v>
      </c>
      <c r="O134" s="69" t="s">
        <v>1144</v>
      </c>
      <c r="P134" s="69">
        <v>2024</v>
      </c>
      <c r="Q134" s="69" t="s">
        <v>252</v>
      </c>
      <c r="R134" s="69" t="s">
        <v>1189</v>
      </c>
      <c r="S134" s="69">
        <v>3</v>
      </c>
      <c r="T134" s="70" t="s">
        <v>1416</v>
      </c>
      <c r="U134" s="70" t="s">
        <v>1417</v>
      </c>
      <c r="V134" s="69" t="s">
        <v>296</v>
      </c>
      <c r="W134" s="72"/>
      <c r="X134" s="70"/>
      <c r="Y134" s="70"/>
      <c r="Z134" s="70"/>
    </row>
    <row r="135" spans="1:26" s="53" customFormat="1" ht="15" hidden="1" customHeight="1" x14ac:dyDescent="0.2">
      <c r="A135" s="69">
        <v>134</v>
      </c>
      <c r="B135" s="70" t="s">
        <v>324</v>
      </c>
      <c r="C135" s="71" t="s">
        <v>2205</v>
      </c>
      <c r="D135" s="70" t="s">
        <v>309</v>
      </c>
      <c r="E135" s="69"/>
      <c r="F135" s="69" t="s">
        <v>251</v>
      </c>
      <c r="G135" s="69">
        <f t="shared" si="5"/>
        <v>3</v>
      </c>
      <c r="H135" s="69" t="s">
        <v>300</v>
      </c>
      <c r="I135" s="69" t="s">
        <v>318</v>
      </c>
      <c r="J135" s="69"/>
      <c r="K135" s="70" t="s">
        <v>1421</v>
      </c>
      <c r="L135" s="70" t="s">
        <v>1422</v>
      </c>
      <c r="M135" s="70" t="s">
        <v>1418</v>
      </c>
      <c r="N135" s="69"/>
      <c r="O135" s="69" t="s">
        <v>1140</v>
      </c>
      <c r="P135" s="69">
        <v>2024</v>
      </c>
      <c r="Q135" s="69" t="s">
        <v>252</v>
      </c>
      <c r="R135" s="69" t="s">
        <v>813</v>
      </c>
      <c r="S135" s="69">
        <v>3</v>
      </c>
      <c r="T135" s="70" t="s">
        <v>1423</v>
      </c>
      <c r="U135" s="70" t="s">
        <v>1424</v>
      </c>
      <c r="V135" s="69" t="s">
        <v>296</v>
      </c>
      <c r="W135" s="72"/>
      <c r="X135" s="70"/>
      <c r="Y135" s="70"/>
      <c r="Z135" s="70"/>
    </row>
    <row r="136" spans="1:26" s="53" customFormat="1" ht="15" hidden="1" customHeight="1" x14ac:dyDescent="0.2">
      <c r="A136" s="69">
        <v>135</v>
      </c>
      <c r="B136" s="70" t="s">
        <v>1419</v>
      </c>
      <c r="C136" s="71" t="s">
        <v>2206</v>
      </c>
      <c r="D136" s="70" t="s">
        <v>309</v>
      </c>
      <c r="E136" s="69" t="s">
        <v>251</v>
      </c>
      <c r="F136" s="69"/>
      <c r="G136" s="69">
        <f t="shared" ref="G136:G137" si="12">S136</f>
        <v>3</v>
      </c>
      <c r="H136" s="69" t="s">
        <v>300</v>
      </c>
      <c r="I136" s="69" t="s">
        <v>318</v>
      </c>
      <c r="J136" s="69"/>
      <c r="K136" s="70" t="s">
        <v>1421</v>
      </c>
      <c r="L136" s="70" t="s">
        <v>1422</v>
      </c>
      <c r="M136" s="70" t="s">
        <v>1418</v>
      </c>
      <c r="N136" s="69"/>
      <c r="O136" s="69" t="s">
        <v>1140</v>
      </c>
      <c r="P136" s="69">
        <v>2024</v>
      </c>
      <c r="Q136" s="69" t="s">
        <v>252</v>
      </c>
      <c r="R136" s="69" t="s">
        <v>813</v>
      </c>
      <c r="S136" s="69">
        <v>3</v>
      </c>
      <c r="T136" s="70" t="s">
        <v>1423</v>
      </c>
      <c r="U136" s="70" t="s">
        <v>1424</v>
      </c>
      <c r="V136" s="69" t="s">
        <v>296</v>
      </c>
      <c r="W136" s="72"/>
      <c r="X136" s="70"/>
      <c r="Y136" s="70"/>
      <c r="Z136" s="70"/>
    </row>
    <row r="137" spans="1:26" s="53" customFormat="1" ht="15" hidden="1" customHeight="1" x14ac:dyDescent="0.2">
      <c r="A137" s="69">
        <v>136</v>
      </c>
      <c r="B137" s="70" t="s">
        <v>324</v>
      </c>
      <c r="C137" s="71">
        <v>2010019</v>
      </c>
      <c r="D137" s="70" t="s">
        <v>309</v>
      </c>
      <c r="E137" s="69"/>
      <c r="F137" s="69" t="s">
        <v>251</v>
      </c>
      <c r="G137" s="69">
        <f t="shared" si="12"/>
        <v>9</v>
      </c>
      <c r="H137" s="69" t="s">
        <v>300</v>
      </c>
      <c r="I137" s="69" t="s">
        <v>318</v>
      </c>
      <c r="J137" s="69"/>
      <c r="K137" s="70" t="s">
        <v>1425</v>
      </c>
      <c r="L137" s="70" t="s">
        <v>1402</v>
      </c>
      <c r="M137" s="70" t="s">
        <v>1404</v>
      </c>
      <c r="N137" s="69"/>
      <c r="O137" s="69" t="s">
        <v>1403</v>
      </c>
      <c r="P137" s="69">
        <v>2024</v>
      </c>
      <c r="Q137" s="69" t="s">
        <v>252</v>
      </c>
      <c r="R137" s="69" t="s">
        <v>1426</v>
      </c>
      <c r="S137" s="69">
        <v>9</v>
      </c>
      <c r="T137" s="70" t="s">
        <v>1427</v>
      </c>
      <c r="U137" s="70" t="s">
        <v>1428</v>
      </c>
      <c r="V137" s="69" t="s">
        <v>296</v>
      </c>
      <c r="W137" s="72"/>
      <c r="X137" s="70"/>
      <c r="Y137" s="70"/>
      <c r="Z137" s="70"/>
    </row>
    <row r="138" spans="1:26" s="53" customFormat="1" ht="15" hidden="1" customHeight="1" x14ac:dyDescent="0.2">
      <c r="A138" s="69">
        <v>137</v>
      </c>
      <c r="B138" s="70" t="s">
        <v>1438</v>
      </c>
      <c r="C138" s="71">
        <v>1997002</v>
      </c>
      <c r="D138" s="70" t="s">
        <v>292</v>
      </c>
      <c r="E138" s="69" t="s">
        <v>251</v>
      </c>
      <c r="F138" s="69"/>
      <c r="G138" s="69">
        <f t="shared" si="5"/>
        <v>3</v>
      </c>
      <c r="H138" s="69" t="s">
        <v>308</v>
      </c>
      <c r="I138" s="69" t="s">
        <v>318</v>
      </c>
      <c r="J138" s="69"/>
      <c r="K138" s="70" t="s">
        <v>1444</v>
      </c>
      <c r="L138" s="70" t="s">
        <v>1445</v>
      </c>
      <c r="M138" s="70" t="s">
        <v>1446</v>
      </c>
      <c r="N138" s="69" t="s">
        <v>1447</v>
      </c>
      <c r="O138" s="69" t="s">
        <v>1448</v>
      </c>
      <c r="P138" s="69">
        <v>2024</v>
      </c>
      <c r="Q138" s="69" t="s">
        <v>252</v>
      </c>
      <c r="R138" s="69" t="s">
        <v>1459</v>
      </c>
      <c r="S138" s="69">
        <v>3</v>
      </c>
      <c r="T138" s="70" t="s">
        <v>1460</v>
      </c>
      <c r="U138" s="70" t="s">
        <v>1464</v>
      </c>
      <c r="V138" s="69" t="s">
        <v>296</v>
      </c>
      <c r="W138" s="72"/>
      <c r="X138" s="70"/>
      <c r="Y138" s="70"/>
      <c r="Z138" s="70"/>
    </row>
    <row r="139" spans="1:26" s="53" customFormat="1" ht="15" hidden="1" customHeight="1" x14ac:dyDescent="0.2">
      <c r="A139" s="69">
        <v>138</v>
      </c>
      <c r="B139" s="70" t="s">
        <v>1438</v>
      </c>
      <c r="C139" s="71">
        <v>1997002</v>
      </c>
      <c r="D139" s="70" t="s">
        <v>292</v>
      </c>
      <c r="E139" s="69" t="s">
        <v>251</v>
      </c>
      <c r="F139" s="69"/>
      <c r="G139" s="69">
        <f t="shared" si="5"/>
        <v>2</v>
      </c>
      <c r="H139" s="69" t="s">
        <v>300</v>
      </c>
      <c r="I139" s="69" t="s">
        <v>318</v>
      </c>
      <c r="J139" s="69"/>
      <c r="K139" s="70" t="s">
        <v>1449</v>
      </c>
      <c r="L139" s="70" t="s">
        <v>1450</v>
      </c>
      <c r="M139" s="70" t="s">
        <v>1451</v>
      </c>
      <c r="N139" s="69" t="s">
        <v>1452</v>
      </c>
      <c r="O139" s="69" t="s">
        <v>1453</v>
      </c>
      <c r="P139" s="69">
        <v>2024</v>
      </c>
      <c r="Q139" s="69" t="s">
        <v>252</v>
      </c>
      <c r="R139" s="69" t="s">
        <v>1461</v>
      </c>
      <c r="S139" s="69">
        <v>2</v>
      </c>
      <c r="T139" s="70" t="s">
        <v>1462</v>
      </c>
      <c r="U139" s="70" t="s">
        <v>1465</v>
      </c>
      <c r="V139" s="69" t="s">
        <v>296</v>
      </c>
      <c r="W139" s="72"/>
      <c r="X139" s="70"/>
      <c r="Y139" s="70"/>
      <c r="Z139" s="70"/>
    </row>
    <row r="140" spans="1:26" s="53" customFormat="1" ht="15" hidden="1" customHeight="1" x14ac:dyDescent="0.2">
      <c r="A140" s="69">
        <v>139</v>
      </c>
      <c r="B140" s="70" t="s">
        <v>1438</v>
      </c>
      <c r="C140" s="71">
        <v>1997002</v>
      </c>
      <c r="D140" s="70" t="s">
        <v>292</v>
      </c>
      <c r="E140" s="69" t="s">
        <v>251</v>
      </c>
      <c r="F140" s="69"/>
      <c r="G140" s="69">
        <f t="shared" si="5"/>
        <v>2</v>
      </c>
      <c r="H140" s="69" t="s">
        <v>308</v>
      </c>
      <c r="I140" s="69" t="s">
        <v>298</v>
      </c>
      <c r="J140" s="69"/>
      <c r="K140" s="70" t="s">
        <v>1454</v>
      </c>
      <c r="L140" s="70" t="s">
        <v>1455</v>
      </c>
      <c r="M140" s="70" t="s">
        <v>1456</v>
      </c>
      <c r="N140" s="69" t="s">
        <v>1457</v>
      </c>
      <c r="O140" s="69" t="s">
        <v>1458</v>
      </c>
      <c r="P140" s="69">
        <v>2024</v>
      </c>
      <c r="Q140" s="69" t="s">
        <v>252</v>
      </c>
      <c r="R140" s="69" t="s">
        <v>1461</v>
      </c>
      <c r="S140" s="69">
        <v>2</v>
      </c>
      <c r="T140" s="70" t="s">
        <v>1463</v>
      </c>
      <c r="U140" s="70" t="s">
        <v>1466</v>
      </c>
      <c r="V140" s="69" t="s">
        <v>296</v>
      </c>
      <c r="W140" s="72"/>
      <c r="X140" s="70"/>
      <c r="Y140" s="70"/>
      <c r="Z140" s="70"/>
    </row>
    <row r="141" spans="1:26" s="53" customFormat="1" ht="15" hidden="1" customHeight="1" x14ac:dyDescent="0.2">
      <c r="A141" s="69">
        <v>140</v>
      </c>
      <c r="B141" s="70" t="s">
        <v>1472</v>
      </c>
      <c r="C141" s="71">
        <v>2009003</v>
      </c>
      <c r="D141" s="70" t="s">
        <v>328</v>
      </c>
      <c r="E141" s="69" t="s">
        <v>251</v>
      </c>
      <c r="F141" s="69"/>
      <c r="G141" s="69">
        <f t="shared" si="5"/>
        <v>1</v>
      </c>
      <c r="H141" s="69" t="s">
        <v>493</v>
      </c>
      <c r="I141" s="69" t="s">
        <v>1085</v>
      </c>
      <c r="J141" s="69">
        <v>0.48</v>
      </c>
      <c r="K141" s="70" t="s">
        <v>1467</v>
      </c>
      <c r="L141" s="70" t="s">
        <v>1468</v>
      </c>
      <c r="M141" s="70" t="s">
        <v>1469</v>
      </c>
      <c r="N141" s="69" t="s">
        <v>1470</v>
      </c>
      <c r="O141" s="69" t="s">
        <v>1471</v>
      </c>
      <c r="P141" s="69">
        <v>2024</v>
      </c>
      <c r="Q141" s="69" t="s">
        <v>252</v>
      </c>
      <c r="R141" s="69" t="s">
        <v>1475</v>
      </c>
      <c r="S141" s="69">
        <v>1</v>
      </c>
      <c r="T141" s="70" t="s">
        <v>1472</v>
      </c>
      <c r="U141" s="70" t="s">
        <v>1473</v>
      </c>
      <c r="V141" s="69" t="s">
        <v>296</v>
      </c>
      <c r="W141" s="72"/>
      <c r="X141" s="70" t="s">
        <v>1474</v>
      </c>
      <c r="Y141" s="70"/>
      <c r="Z141" s="70"/>
    </row>
    <row r="142" spans="1:26" s="53" customFormat="1" ht="15" hidden="1" customHeight="1" x14ac:dyDescent="0.2">
      <c r="A142" s="69">
        <v>141</v>
      </c>
      <c r="B142" s="70" t="s">
        <v>1514</v>
      </c>
      <c r="C142" s="71">
        <v>2007019</v>
      </c>
      <c r="D142" s="70" t="s">
        <v>328</v>
      </c>
      <c r="E142" s="69" t="s">
        <v>251</v>
      </c>
      <c r="F142" s="69"/>
      <c r="G142" s="69">
        <f t="shared" si="5"/>
        <v>3</v>
      </c>
      <c r="H142" s="69" t="s">
        <v>294</v>
      </c>
      <c r="I142" s="69" t="s">
        <v>295</v>
      </c>
      <c r="J142" s="69" t="s">
        <v>1508</v>
      </c>
      <c r="K142" s="70" t="s">
        <v>1504</v>
      </c>
      <c r="L142" s="70" t="s">
        <v>1505</v>
      </c>
      <c r="M142" s="70" t="s">
        <v>1506</v>
      </c>
      <c r="N142" s="69" t="s">
        <v>1507</v>
      </c>
      <c r="O142" s="69" t="s">
        <v>1513</v>
      </c>
      <c r="P142" s="69">
        <v>2024</v>
      </c>
      <c r="Q142" s="69" t="s">
        <v>252</v>
      </c>
      <c r="R142" s="69" t="s">
        <v>1509</v>
      </c>
      <c r="S142" s="69">
        <v>3</v>
      </c>
      <c r="T142" s="70" t="s">
        <v>1510</v>
      </c>
      <c r="U142" s="70" t="s">
        <v>1511</v>
      </c>
      <c r="V142" s="69" t="s">
        <v>296</v>
      </c>
      <c r="W142" s="72"/>
      <c r="X142" s="70" t="s">
        <v>1512</v>
      </c>
      <c r="Y142" s="70"/>
      <c r="Z142" s="70"/>
    </row>
    <row r="143" spans="1:26" s="53" customFormat="1" ht="15" hidden="1" customHeight="1" x14ac:dyDescent="0.2">
      <c r="A143" s="69">
        <v>142</v>
      </c>
      <c r="B143" s="70" t="s">
        <v>329</v>
      </c>
      <c r="C143" s="71">
        <v>2007024</v>
      </c>
      <c r="D143" s="70" t="s">
        <v>292</v>
      </c>
      <c r="E143" s="69" t="s">
        <v>251</v>
      </c>
      <c r="F143" s="69"/>
      <c r="G143" s="69">
        <f t="shared" ref="G143:G147" si="13">S143</f>
        <v>4</v>
      </c>
      <c r="H143" s="69" t="s">
        <v>294</v>
      </c>
      <c r="I143" s="69" t="s">
        <v>295</v>
      </c>
      <c r="J143" s="69">
        <v>4</v>
      </c>
      <c r="K143" s="70" t="s">
        <v>1534</v>
      </c>
      <c r="L143" s="70" t="s">
        <v>1556</v>
      </c>
      <c r="M143" s="70" t="s">
        <v>1535</v>
      </c>
      <c r="N143" s="69"/>
      <c r="O143" s="69" t="s">
        <v>1385</v>
      </c>
      <c r="P143" s="69">
        <v>2024</v>
      </c>
      <c r="Q143" s="69" t="s">
        <v>252</v>
      </c>
      <c r="R143" s="69" t="s">
        <v>1531</v>
      </c>
      <c r="S143" s="69">
        <v>4</v>
      </c>
      <c r="T143" s="70" t="s">
        <v>1536</v>
      </c>
      <c r="U143" s="70" t="s">
        <v>1537</v>
      </c>
      <c r="V143" s="69" t="s">
        <v>296</v>
      </c>
      <c r="W143" s="72"/>
      <c r="X143" s="72" t="s">
        <v>1538</v>
      </c>
      <c r="Y143" s="70" t="s">
        <v>1085</v>
      </c>
      <c r="Z143" s="70"/>
    </row>
    <row r="144" spans="1:26" s="53" customFormat="1" ht="15" hidden="1" customHeight="1" x14ac:dyDescent="0.2">
      <c r="A144" s="69">
        <v>143</v>
      </c>
      <c r="B144" s="70" t="s">
        <v>329</v>
      </c>
      <c r="C144" s="71">
        <v>2007024</v>
      </c>
      <c r="D144" s="70" t="s">
        <v>292</v>
      </c>
      <c r="E144" s="69" t="s">
        <v>251</v>
      </c>
      <c r="F144" s="69"/>
      <c r="G144" s="69">
        <f t="shared" si="13"/>
        <v>4</v>
      </c>
      <c r="H144" s="69" t="s">
        <v>302</v>
      </c>
      <c r="I144" s="69" t="s">
        <v>295</v>
      </c>
      <c r="J144" s="69">
        <v>4.5</v>
      </c>
      <c r="K144" s="70" t="s">
        <v>1539</v>
      </c>
      <c r="L144" s="70" t="s">
        <v>1557</v>
      </c>
      <c r="M144" s="70" t="s">
        <v>1535</v>
      </c>
      <c r="N144" s="69" t="s">
        <v>1540</v>
      </c>
      <c r="O144" s="69" t="s">
        <v>1541</v>
      </c>
      <c r="P144" s="69">
        <v>2024</v>
      </c>
      <c r="Q144" s="69" t="s">
        <v>252</v>
      </c>
      <c r="R144" s="69" t="s">
        <v>1345</v>
      </c>
      <c r="S144" s="69">
        <v>4</v>
      </c>
      <c r="T144" s="70" t="s">
        <v>1542</v>
      </c>
      <c r="U144" s="70" t="s">
        <v>1543</v>
      </c>
      <c r="V144" s="69" t="s">
        <v>296</v>
      </c>
      <c r="W144" s="72"/>
      <c r="X144" s="72" t="s">
        <v>1538</v>
      </c>
      <c r="Y144" s="70" t="s">
        <v>1085</v>
      </c>
      <c r="Z144" s="70"/>
    </row>
    <row r="145" spans="1:26" s="53" customFormat="1" ht="15" hidden="1" customHeight="1" x14ac:dyDescent="0.2">
      <c r="A145" s="69">
        <v>144</v>
      </c>
      <c r="B145" s="70" t="s">
        <v>329</v>
      </c>
      <c r="C145" s="71">
        <v>2007024</v>
      </c>
      <c r="D145" s="70" t="s">
        <v>292</v>
      </c>
      <c r="E145" s="69" t="s">
        <v>251</v>
      </c>
      <c r="F145" s="69"/>
      <c r="G145" s="69">
        <f t="shared" si="13"/>
        <v>3</v>
      </c>
      <c r="H145" s="69" t="s">
        <v>294</v>
      </c>
      <c r="I145" s="69" t="s">
        <v>295</v>
      </c>
      <c r="J145" s="69">
        <v>3.75</v>
      </c>
      <c r="K145" s="70" t="s">
        <v>1544</v>
      </c>
      <c r="L145" s="70" t="s">
        <v>1545</v>
      </c>
      <c r="M145" s="70" t="s">
        <v>1558</v>
      </c>
      <c r="N145" s="69"/>
      <c r="O145" s="69" t="s">
        <v>1546</v>
      </c>
      <c r="P145" s="69">
        <v>2024</v>
      </c>
      <c r="Q145" s="69" t="s">
        <v>252</v>
      </c>
      <c r="R145" s="69" t="s">
        <v>1547</v>
      </c>
      <c r="S145" s="69">
        <v>3</v>
      </c>
      <c r="T145" s="70" t="s">
        <v>1559</v>
      </c>
      <c r="U145" s="70" t="s">
        <v>1548</v>
      </c>
      <c r="V145" s="69" t="s">
        <v>296</v>
      </c>
      <c r="W145" s="72"/>
      <c r="X145" s="72" t="s">
        <v>1538</v>
      </c>
      <c r="Y145" s="70" t="s">
        <v>1085</v>
      </c>
      <c r="Z145" s="70"/>
    </row>
    <row r="146" spans="1:26" s="53" customFormat="1" ht="15" hidden="1" customHeight="1" x14ac:dyDescent="0.2">
      <c r="A146" s="69">
        <v>145</v>
      </c>
      <c r="B146" s="70" t="s">
        <v>329</v>
      </c>
      <c r="C146" s="71">
        <v>2007024</v>
      </c>
      <c r="D146" s="70" t="s">
        <v>292</v>
      </c>
      <c r="E146" s="69" t="s">
        <v>251</v>
      </c>
      <c r="F146" s="69"/>
      <c r="G146" s="69">
        <f t="shared" si="13"/>
        <v>3</v>
      </c>
      <c r="H146" s="69" t="s">
        <v>300</v>
      </c>
      <c r="I146" s="69" t="s">
        <v>318</v>
      </c>
      <c r="J146" s="69">
        <v>1.3</v>
      </c>
      <c r="K146" s="70" t="s">
        <v>1549</v>
      </c>
      <c r="L146" s="70" t="s">
        <v>1550</v>
      </c>
      <c r="M146" s="70" t="s">
        <v>518</v>
      </c>
      <c r="N146" s="69" t="s">
        <v>1551</v>
      </c>
      <c r="O146" s="69" t="s">
        <v>1552</v>
      </c>
      <c r="P146" s="69">
        <v>2024</v>
      </c>
      <c r="Q146" s="69" t="s">
        <v>252</v>
      </c>
      <c r="R146" s="69" t="s">
        <v>1553</v>
      </c>
      <c r="S146" s="69">
        <v>3</v>
      </c>
      <c r="T146" s="70" t="s">
        <v>1554</v>
      </c>
      <c r="U146" s="70" t="s">
        <v>1555</v>
      </c>
      <c r="V146" s="69" t="s">
        <v>296</v>
      </c>
      <c r="W146" s="72"/>
      <c r="X146" s="72" t="s">
        <v>1538</v>
      </c>
      <c r="Y146" s="70" t="s">
        <v>1085</v>
      </c>
      <c r="Z146" s="70"/>
    </row>
    <row r="147" spans="1:26" s="53" customFormat="1" ht="15" customHeight="1" x14ac:dyDescent="0.2">
      <c r="A147" s="69">
        <v>146</v>
      </c>
      <c r="B147" s="70" t="s">
        <v>359</v>
      </c>
      <c r="C147" s="71">
        <v>2000008</v>
      </c>
      <c r="D147" s="70" t="s">
        <v>290</v>
      </c>
      <c r="E147" s="69" t="s">
        <v>251</v>
      </c>
      <c r="F147" s="69"/>
      <c r="G147" s="69">
        <f t="shared" si="13"/>
        <v>4</v>
      </c>
      <c r="H147" s="69" t="s">
        <v>294</v>
      </c>
      <c r="I147" s="69" t="s">
        <v>298</v>
      </c>
      <c r="J147" s="69">
        <v>2.4</v>
      </c>
      <c r="K147" s="70" t="s">
        <v>1621</v>
      </c>
      <c r="L147" s="70" t="s">
        <v>1636</v>
      </c>
      <c r="M147" s="70" t="s">
        <v>1622</v>
      </c>
      <c r="N147" s="69" t="s">
        <v>1623</v>
      </c>
      <c r="O147" s="69" t="s">
        <v>1624</v>
      </c>
      <c r="P147" s="69">
        <v>2024</v>
      </c>
      <c r="Q147" s="69" t="s">
        <v>252</v>
      </c>
      <c r="R147" s="69" t="s">
        <v>1405</v>
      </c>
      <c r="S147" s="69">
        <v>4</v>
      </c>
      <c r="T147" s="70" t="s">
        <v>1637</v>
      </c>
      <c r="U147" s="70" t="s">
        <v>1630</v>
      </c>
      <c r="V147" s="69" t="s">
        <v>296</v>
      </c>
      <c r="W147" s="72"/>
      <c r="X147" s="72" t="s">
        <v>1631</v>
      </c>
      <c r="Y147" s="70"/>
      <c r="Z147" s="70"/>
    </row>
    <row r="148" spans="1:26" s="53" customFormat="1" ht="15" customHeight="1" x14ac:dyDescent="0.2">
      <c r="A148" s="69">
        <v>147</v>
      </c>
      <c r="B148" s="70" t="s">
        <v>382</v>
      </c>
      <c r="C148" s="71">
        <v>2017011</v>
      </c>
      <c r="D148" s="70" t="s">
        <v>290</v>
      </c>
      <c r="E148" s="69"/>
      <c r="F148" s="69" t="s">
        <v>251</v>
      </c>
      <c r="G148" s="69">
        <f t="shared" si="5"/>
        <v>4</v>
      </c>
      <c r="H148" s="69" t="s">
        <v>294</v>
      </c>
      <c r="I148" s="69" t="s">
        <v>298</v>
      </c>
      <c r="J148" s="69">
        <v>2.4</v>
      </c>
      <c r="K148" s="70" t="s">
        <v>1621</v>
      </c>
      <c r="L148" s="70" t="s">
        <v>1636</v>
      </c>
      <c r="M148" s="70" t="s">
        <v>1622</v>
      </c>
      <c r="N148" s="69" t="s">
        <v>1623</v>
      </c>
      <c r="O148" s="69" t="s">
        <v>1624</v>
      </c>
      <c r="P148" s="69">
        <v>2024</v>
      </c>
      <c r="Q148" s="69" t="s">
        <v>252</v>
      </c>
      <c r="R148" s="69" t="s">
        <v>1405</v>
      </c>
      <c r="S148" s="69">
        <v>4</v>
      </c>
      <c r="T148" s="70" t="s">
        <v>1637</v>
      </c>
      <c r="U148" s="70" t="s">
        <v>1630</v>
      </c>
      <c r="V148" s="69" t="s">
        <v>296</v>
      </c>
      <c r="W148" s="72"/>
      <c r="X148" s="72" t="s">
        <v>1631</v>
      </c>
      <c r="Y148" s="70"/>
      <c r="Z148" s="70"/>
    </row>
    <row r="149" spans="1:26" s="53" customFormat="1" ht="15" customHeight="1" x14ac:dyDescent="0.2">
      <c r="A149" s="69">
        <v>148</v>
      </c>
      <c r="B149" s="70" t="s">
        <v>622</v>
      </c>
      <c r="C149" s="71">
        <v>2015033</v>
      </c>
      <c r="D149" s="70" t="s">
        <v>290</v>
      </c>
      <c r="E149" s="69"/>
      <c r="F149" s="69" t="s">
        <v>251</v>
      </c>
      <c r="G149" s="69">
        <f t="shared" ref="G149:G151" si="14">S149</f>
        <v>4</v>
      </c>
      <c r="H149" s="69" t="s">
        <v>294</v>
      </c>
      <c r="I149" s="69" t="s">
        <v>298</v>
      </c>
      <c r="J149" s="69">
        <v>2.4</v>
      </c>
      <c r="K149" s="70" t="s">
        <v>1621</v>
      </c>
      <c r="L149" s="70" t="s">
        <v>1636</v>
      </c>
      <c r="M149" s="70" t="s">
        <v>1622</v>
      </c>
      <c r="N149" s="69" t="s">
        <v>1623</v>
      </c>
      <c r="O149" s="69" t="s">
        <v>1624</v>
      </c>
      <c r="P149" s="69">
        <v>2024</v>
      </c>
      <c r="Q149" s="69" t="s">
        <v>252</v>
      </c>
      <c r="R149" s="69" t="s">
        <v>1405</v>
      </c>
      <c r="S149" s="69">
        <v>4</v>
      </c>
      <c r="T149" s="70" t="s">
        <v>1637</v>
      </c>
      <c r="U149" s="70" t="s">
        <v>1630</v>
      </c>
      <c r="V149" s="69" t="s">
        <v>296</v>
      </c>
      <c r="W149" s="72"/>
      <c r="X149" s="72" t="s">
        <v>1631</v>
      </c>
      <c r="Y149" s="70"/>
      <c r="Z149" s="70"/>
    </row>
    <row r="150" spans="1:26" s="53" customFormat="1" ht="15" customHeight="1" x14ac:dyDescent="0.2">
      <c r="A150" s="69">
        <v>149</v>
      </c>
      <c r="B150" s="70" t="s">
        <v>359</v>
      </c>
      <c r="C150" s="71">
        <v>2000008</v>
      </c>
      <c r="D150" s="70" t="s">
        <v>290</v>
      </c>
      <c r="E150" s="69" t="s">
        <v>251</v>
      </c>
      <c r="F150" s="69"/>
      <c r="G150" s="69">
        <f t="shared" ref="G150" si="15">S150</f>
        <v>6</v>
      </c>
      <c r="H150" s="69" t="s">
        <v>294</v>
      </c>
      <c r="I150" s="69" t="s">
        <v>298</v>
      </c>
      <c r="J150" s="69">
        <v>2.4</v>
      </c>
      <c r="K150" s="70" t="s">
        <v>1625</v>
      </c>
      <c r="L150" s="70" t="s">
        <v>1636</v>
      </c>
      <c r="M150" s="70" t="s">
        <v>1622</v>
      </c>
      <c r="N150" s="69" t="s">
        <v>1623</v>
      </c>
      <c r="O150" s="69" t="s">
        <v>1624</v>
      </c>
      <c r="P150" s="69">
        <v>2024</v>
      </c>
      <c r="Q150" s="69" t="s">
        <v>252</v>
      </c>
      <c r="R150" s="69" t="s">
        <v>1634</v>
      </c>
      <c r="S150" s="69">
        <v>6</v>
      </c>
      <c r="T150" s="70" t="s">
        <v>1638</v>
      </c>
      <c r="U150" s="70" t="s">
        <v>1632</v>
      </c>
      <c r="V150" s="69" t="s">
        <v>296</v>
      </c>
      <c r="W150" s="72"/>
      <c r="X150" s="72" t="s">
        <v>1631</v>
      </c>
      <c r="Y150" s="70"/>
      <c r="Z150" s="70"/>
    </row>
    <row r="151" spans="1:26" s="53" customFormat="1" ht="15" customHeight="1" x14ac:dyDescent="0.2">
      <c r="A151" s="69">
        <v>150</v>
      </c>
      <c r="B151" s="70" t="s">
        <v>382</v>
      </c>
      <c r="C151" s="71">
        <v>2017011</v>
      </c>
      <c r="D151" s="70" t="s">
        <v>290</v>
      </c>
      <c r="E151" s="69" t="s">
        <v>251</v>
      </c>
      <c r="F151" s="69"/>
      <c r="G151" s="69">
        <f t="shared" si="14"/>
        <v>6</v>
      </c>
      <c r="H151" s="69" t="s">
        <v>294</v>
      </c>
      <c r="I151" s="69" t="s">
        <v>298</v>
      </c>
      <c r="J151" s="69">
        <v>2.4</v>
      </c>
      <c r="K151" s="70" t="s">
        <v>1625</v>
      </c>
      <c r="L151" s="70" t="s">
        <v>1636</v>
      </c>
      <c r="M151" s="70" t="s">
        <v>1622</v>
      </c>
      <c r="N151" s="69" t="s">
        <v>1623</v>
      </c>
      <c r="O151" s="69" t="s">
        <v>1624</v>
      </c>
      <c r="P151" s="69">
        <v>2024</v>
      </c>
      <c r="Q151" s="69" t="s">
        <v>252</v>
      </c>
      <c r="R151" s="69" t="s">
        <v>1634</v>
      </c>
      <c r="S151" s="69">
        <v>6</v>
      </c>
      <c r="T151" s="70" t="s">
        <v>1638</v>
      </c>
      <c r="U151" s="70" t="s">
        <v>1632</v>
      </c>
      <c r="V151" s="69" t="s">
        <v>296</v>
      </c>
      <c r="W151" s="72"/>
      <c r="X151" s="72" t="s">
        <v>1631</v>
      </c>
      <c r="Y151" s="70"/>
      <c r="Z151" s="70"/>
    </row>
    <row r="152" spans="1:26" s="53" customFormat="1" ht="15" customHeight="1" x14ac:dyDescent="0.2">
      <c r="A152" s="69">
        <v>151</v>
      </c>
      <c r="B152" s="70" t="s">
        <v>1640</v>
      </c>
      <c r="C152" s="71">
        <v>2006006</v>
      </c>
      <c r="D152" s="70" t="s">
        <v>290</v>
      </c>
      <c r="E152" s="69" t="s">
        <v>251</v>
      </c>
      <c r="F152" s="69"/>
      <c r="G152" s="69">
        <f t="shared" si="5"/>
        <v>6</v>
      </c>
      <c r="H152" s="69" t="s">
        <v>294</v>
      </c>
      <c r="I152" s="69" t="s">
        <v>298</v>
      </c>
      <c r="J152" s="69">
        <v>2.4</v>
      </c>
      <c r="K152" s="70" t="s">
        <v>1625</v>
      </c>
      <c r="L152" s="70" t="s">
        <v>1636</v>
      </c>
      <c r="M152" s="70" t="s">
        <v>1622</v>
      </c>
      <c r="N152" s="69" t="s">
        <v>1623</v>
      </c>
      <c r="O152" s="69" t="s">
        <v>1624</v>
      </c>
      <c r="P152" s="69">
        <v>2024</v>
      </c>
      <c r="Q152" s="69" t="s">
        <v>252</v>
      </c>
      <c r="R152" s="69" t="s">
        <v>1634</v>
      </c>
      <c r="S152" s="69">
        <v>6</v>
      </c>
      <c r="T152" s="70" t="s">
        <v>1638</v>
      </c>
      <c r="U152" s="70" t="s">
        <v>1632</v>
      </c>
      <c r="V152" s="69" t="s">
        <v>296</v>
      </c>
      <c r="W152" s="72"/>
      <c r="X152" s="72" t="s">
        <v>1631</v>
      </c>
      <c r="Y152" s="70"/>
      <c r="Z152" s="70"/>
    </row>
    <row r="153" spans="1:26" s="53" customFormat="1" ht="15" customHeight="1" x14ac:dyDescent="0.2">
      <c r="A153" s="69">
        <v>152</v>
      </c>
      <c r="B153" s="70" t="s">
        <v>771</v>
      </c>
      <c r="C153" s="71">
        <v>1998009</v>
      </c>
      <c r="D153" s="70" t="s">
        <v>290</v>
      </c>
      <c r="E153" s="69" t="s">
        <v>251</v>
      </c>
      <c r="F153" s="69"/>
      <c r="G153" s="69">
        <f t="shared" ref="G153" si="16">S153</f>
        <v>6</v>
      </c>
      <c r="H153" s="69" t="s">
        <v>294</v>
      </c>
      <c r="I153" s="69" t="s">
        <v>298</v>
      </c>
      <c r="J153" s="69">
        <v>2.4</v>
      </c>
      <c r="K153" s="70" t="s">
        <v>1625</v>
      </c>
      <c r="L153" s="70" t="s">
        <v>1636</v>
      </c>
      <c r="M153" s="70" t="s">
        <v>1622</v>
      </c>
      <c r="N153" s="69" t="s">
        <v>1623</v>
      </c>
      <c r="O153" s="69" t="s">
        <v>1624</v>
      </c>
      <c r="P153" s="69">
        <v>2024</v>
      </c>
      <c r="Q153" s="69" t="s">
        <v>252</v>
      </c>
      <c r="R153" s="69" t="s">
        <v>1634</v>
      </c>
      <c r="S153" s="69">
        <v>6</v>
      </c>
      <c r="T153" s="70" t="s">
        <v>1638</v>
      </c>
      <c r="U153" s="70" t="s">
        <v>1632</v>
      </c>
      <c r="V153" s="69" t="s">
        <v>296</v>
      </c>
      <c r="W153" s="72"/>
      <c r="X153" s="72" t="s">
        <v>1631</v>
      </c>
      <c r="Y153" s="70"/>
      <c r="Z153" s="70"/>
    </row>
    <row r="154" spans="1:26" s="53" customFormat="1" ht="15" customHeight="1" x14ac:dyDescent="0.2">
      <c r="A154" s="69">
        <v>153</v>
      </c>
      <c r="B154" s="70" t="s">
        <v>359</v>
      </c>
      <c r="C154" s="71">
        <v>2000008</v>
      </c>
      <c r="D154" s="70" t="s">
        <v>290</v>
      </c>
      <c r="E154" s="69" t="s">
        <v>251</v>
      </c>
      <c r="F154" s="69"/>
      <c r="G154" s="69">
        <f t="shared" si="5"/>
        <v>4</v>
      </c>
      <c r="H154" s="69" t="s">
        <v>1065</v>
      </c>
      <c r="I154" s="69" t="s">
        <v>318</v>
      </c>
      <c r="J154" s="69"/>
      <c r="K154" s="70" t="s">
        <v>1626</v>
      </c>
      <c r="L154" s="70" t="s">
        <v>1627</v>
      </c>
      <c r="M154" s="70" t="s">
        <v>1628</v>
      </c>
      <c r="N154" s="69"/>
      <c r="O154" s="69" t="s">
        <v>1629</v>
      </c>
      <c r="P154" s="69">
        <v>2024</v>
      </c>
      <c r="Q154" s="69" t="s">
        <v>252</v>
      </c>
      <c r="R154" s="69" t="s">
        <v>1635</v>
      </c>
      <c r="S154" s="69">
        <v>4</v>
      </c>
      <c r="T154" s="70" t="s">
        <v>1639</v>
      </c>
      <c r="U154" s="70" t="s">
        <v>1633</v>
      </c>
      <c r="V154" s="69" t="s">
        <v>296</v>
      </c>
      <c r="W154" s="72"/>
      <c r="X154" s="72" t="s">
        <v>1631</v>
      </c>
      <c r="Y154" s="70"/>
      <c r="Z154" s="70"/>
    </row>
    <row r="155" spans="1:26" s="53" customFormat="1" ht="15" customHeight="1" x14ac:dyDescent="0.2">
      <c r="A155" s="69">
        <v>154</v>
      </c>
      <c r="B155" s="70" t="s">
        <v>1641</v>
      </c>
      <c r="C155" s="71">
        <v>1997010</v>
      </c>
      <c r="D155" s="70" t="s">
        <v>290</v>
      </c>
      <c r="E155" s="69"/>
      <c r="F155" s="69" t="s">
        <v>251</v>
      </c>
      <c r="G155" s="69">
        <f t="shared" ref="G155" si="17">S155</f>
        <v>4</v>
      </c>
      <c r="H155" s="69" t="s">
        <v>1065</v>
      </c>
      <c r="I155" s="69" t="s">
        <v>318</v>
      </c>
      <c r="J155" s="69"/>
      <c r="K155" s="70" t="s">
        <v>1626</v>
      </c>
      <c r="L155" s="70" t="s">
        <v>1627</v>
      </c>
      <c r="M155" s="70" t="s">
        <v>1628</v>
      </c>
      <c r="N155" s="69"/>
      <c r="O155" s="69" t="s">
        <v>1629</v>
      </c>
      <c r="P155" s="69">
        <v>2024</v>
      </c>
      <c r="Q155" s="69" t="s">
        <v>252</v>
      </c>
      <c r="R155" s="69" t="s">
        <v>1635</v>
      </c>
      <c r="S155" s="69">
        <v>4</v>
      </c>
      <c r="T155" s="70" t="s">
        <v>1639</v>
      </c>
      <c r="U155" s="70" t="s">
        <v>1633</v>
      </c>
      <c r="V155" s="69" t="s">
        <v>296</v>
      </c>
      <c r="W155" s="72"/>
      <c r="X155" s="72" t="s">
        <v>1631</v>
      </c>
      <c r="Y155" s="70"/>
      <c r="Z155" s="70"/>
    </row>
    <row r="156" spans="1:26" s="53" customFormat="1" ht="15" hidden="1" customHeight="1" x14ac:dyDescent="0.2">
      <c r="A156" s="69">
        <v>155</v>
      </c>
      <c r="B156" s="70" t="s">
        <v>551</v>
      </c>
      <c r="C156" s="71">
        <v>2022006</v>
      </c>
      <c r="D156" s="70" t="s">
        <v>314</v>
      </c>
      <c r="E156" s="69"/>
      <c r="F156" s="69" t="s">
        <v>251</v>
      </c>
      <c r="G156" s="69">
        <f t="shared" si="5"/>
        <v>9</v>
      </c>
      <c r="H156" s="69" t="s">
        <v>294</v>
      </c>
      <c r="I156" s="69" t="s">
        <v>298</v>
      </c>
      <c r="J156" s="69"/>
      <c r="K156" s="70" t="s">
        <v>1682</v>
      </c>
      <c r="L156" s="70" t="s">
        <v>1686</v>
      </c>
      <c r="M156" s="70" t="s">
        <v>1687</v>
      </c>
      <c r="N156" s="69"/>
      <c r="O156" s="69" t="s">
        <v>1688</v>
      </c>
      <c r="P156" s="69">
        <v>2024</v>
      </c>
      <c r="Q156" s="69" t="s">
        <v>252</v>
      </c>
      <c r="R156" s="69" t="s">
        <v>1684</v>
      </c>
      <c r="S156" s="69">
        <v>9</v>
      </c>
      <c r="T156" s="70" t="s">
        <v>1683</v>
      </c>
      <c r="U156" s="70" t="s">
        <v>1685</v>
      </c>
      <c r="V156" s="69" t="s">
        <v>296</v>
      </c>
      <c r="W156" s="72"/>
      <c r="X156" s="72"/>
      <c r="Y156" s="70"/>
      <c r="Z156" s="70"/>
    </row>
    <row r="157" spans="1:26" s="53" customFormat="1" ht="15" hidden="1" customHeight="1" x14ac:dyDescent="0.2">
      <c r="A157" s="69">
        <v>156</v>
      </c>
      <c r="B157" s="70" t="s">
        <v>551</v>
      </c>
      <c r="C157" s="71">
        <v>2022006</v>
      </c>
      <c r="D157" s="70" t="s">
        <v>314</v>
      </c>
      <c r="E157" s="69"/>
      <c r="F157" s="69" t="s">
        <v>251</v>
      </c>
      <c r="G157" s="69">
        <f t="shared" si="5"/>
        <v>8</v>
      </c>
      <c r="H157" s="69" t="s">
        <v>294</v>
      </c>
      <c r="I157" s="69" t="s">
        <v>298</v>
      </c>
      <c r="J157" s="69"/>
      <c r="K157" s="70" t="s">
        <v>1689</v>
      </c>
      <c r="L157" s="70" t="s">
        <v>1693</v>
      </c>
      <c r="M157" s="70" t="s">
        <v>1687</v>
      </c>
      <c r="N157" s="69"/>
      <c r="O157" s="69" t="s">
        <v>1694</v>
      </c>
      <c r="P157" s="69">
        <v>2024</v>
      </c>
      <c r="Q157" s="69" t="s">
        <v>252</v>
      </c>
      <c r="R157" s="69" t="s">
        <v>1691</v>
      </c>
      <c r="S157" s="69">
        <v>8</v>
      </c>
      <c r="T157" s="70" t="s">
        <v>1690</v>
      </c>
      <c r="U157" s="70" t="s">
        <v>1692</v>
      </c>
      <c r="V157" s="69" t="s">
        <v>296</v>
      </c>
      <c r="W157" s="72"/>
      <c r="X157" s="72"/>
      <c r="Y157" s="70"/>
      <c r="Z157" s="70"/>
    </row>
    <row r="158" spans="1:26" s="53" customFormat="1" ht="15" customHeight="1" x14ac:dyDescent="0.2">
      <c r="A158" s="69">
        <v>157</v>
      </c>
      <c r="B158" s="70" t="s">
        <v>1640</v>
      </c>
      <c r="C158" s="71">
        <v>2006006</v>
      </c>
      <c r="D158" s="70" t="s">
        <v>290</v>
      </c>
      <c r="E158" s="69"/>
      <c r="F158" s="69" t="s">
        <v>251</v>
      </c>
      <c r="G158" s="69">
        <f t="shared" si="5"/>
        <v>9</v>
      </c>
      <c r="H158" s="69" t="s">
        <v>294</v>
      </c>
      <c r="I158" s="69" t="s">
        <v>298</v>
      </c>
      <c r="J158" s="69"/>
      <c r="K158" s="70" t="s">
        <v>1715</v>
      </c>
      <c r="L158" s="70" t="s">
        <v>1717</v>
      </c>
      <c r="M158" s="70" t="s">
        <v>1718</v>
      </c>
      <c r="N158" s="69" t="s">
        <v>1720</v>
      </c>
      <c r="O158" s="69" t="s">
        <v>1719</v>
      </c>
      <c r="P158" s="69">
        <v>2024</v>
      </c>
      <c r="Q158" s="69" t="s">
        <v>252</v>
      </c>
      <c r="R158" s="69" t="s">
        <v>859</v>
      </c>
      <c r="S158" s="69">
        <v>9</v>
      </c>
      <c r="T158" s="70" t="s">
        <v>1716</v>
      </c>
      <c r="U158" s="70" t="s">
        <v>1721</v>
      </c>
      <c r="V158" s="69" t="s">
        <v>296</v>
      </c>
      <c r="W158" s="72"/>
      <c r="X158" s="72"/>
      <c r="Y158" s="70"/>
      <c r="Z158" s="70"/>
    </row>
    <row r="159" spans="1:26" s="53" customFormat="1" ht="15" hidden="1" customHeight="1" x14ac:dyDescent="0.2">
      <c r="A159" s="69">
        <v>158</v>
      </c>
      <c r="B159" s="70" t="s">
        <v>1736</v>
      </c>
      <c r="C159" s="71">
        <v>2011022</v>
      </c>
      <c r="D159" s="70" t="s">
        <v>292</v>
      </c>
      <c r="E159" s="69" t="s">
        <v>251</v>
      </c>
      <c r="F159" s="69"/>
      <c r="G159" s="69">
        <f t="shared" si="5"/>
        <v>2</v>
      </c>
      <c r="H159" s="69" t="s">
        <v>493</v>
      </c>
      <c r="I159" s="69" t="s">
        <v>1085</v>
      </c>
      <c r="J159" s="69"/>
      <c r="K159" s="70" t="s">
        <v>1742</v>
      </c>
      <c r="L159" s="70" t="s">
        <v>1743</v>
      </c>
      <c r="M159" s="70" t="s">
        <v>1744</v>
      </c>
      <c r="N159" s="69"/>
      <c r="O159" s="69" t="s">
        <v>1745</v>
      </c>
      <c r="P159" s="69">
        <v>2023</v>
      </c>
      <c r="Q159" s="69" t="s">
        <v>252</v>
      </c>
      <c r="R159" s="69" t="s">
        <v>1748</v>
      </c>
      <c r="S159" s="69">
        <v>2</v>
      </c>
      <c r="T159" s="70" t="s">
        <v>1747</v>
      </c>
      <c r="U159" s="70" t="s">
        <v>1746</v>
      </c>
      <c r="V159" s="69" t="s">
        <v>296</v>
      </c>
      <c r="W159" s="72"/>
      <c r="X159" s="72" t="s">
        <v>1538</v>
      </c>
      <c r="Y159" s="70"/>
      <c r="Z159" s="70"/>
    </row>
    <row r="160" spans="1:26" s="53" customFormat="1" ht="15" hidden="1" customHeight="1" x14ac:dyDescent="0.2">
      <c r="A160" s="69">
        <v>159</v>
      </c>
      <c r="B160" s="70" t="s">
        <v>1782</v>
      </c>
      <c r="C160" s="71">
        <v>2011006</v>
      </c>
      <c r="D160" s="70" t="s">
        <v>292</v>
      </c>
      <c r="E160" s="69" t="s">
        <v>251</v>
      </c>
      <c r="F160" s="69"/>
      <c r="G160" s="69">
        <f t="shared" si="5"/>
        <v>4</v>
      </c>
      <c r="H160" s="69" t="s">
        <v>302</v>
      </c>
      <c r="I160" s="69" t="s">
        <v>298</v>
      </c>
      <c r="J160" s="69">
        <v>2.2000000000000002</v>
      </c>
      <c r="K160" s="70" t="s">
        <v>1762</v>
      </c>
      <c r="L160" s="70" t="s">
        <v>1763</v>
      </c>
      <c r="M160" s="70" t="s">
        <v>1764</v>
      </c>
      <c r="N160" s="69" t="s">
        <v>1765</v>
      </c>
      <c r="O160" s="69" t="s">
        <v>1766</v>
      </c>
      <c r="P160" s="69">
        <v>2024</v>
      </c>
      <c r="Q160" s="69" t="s">
        <v>252</v>
      </c>
      <c r="R160" s="69" t="s">
        <v>1775</v>
      </c>
      <c r="S160" s="69">
        <v>4</v>
      </c>
      <c r="T160" s="70" t="s">
        <v>1776</v>
      </c>
      <c r="U160" s="70" t="s">
        <v>1777</v>
      </c>
      <c r="V160" s="69" t="s">
        <v>296</v>
      </c>
      <c r="W160" s="72"/>
      <c r="X160" s="72" t="s">
        <v>1538</v>
      </c>
      <c r="Y160" s="70"/>
      <c r="Z160" s="70"/>
    </row>
    <row r="161" spans="1:26" s="53" customFormat="1" ht="15" hidden="1" customHeight="1" x14ac:dyDescent="0.2">
      <c r="A161" s="69">
        <v>160</v>
      </c>
      <c r="B161" s="70" t="s">
        <v>1782</v>
      </c>
      <c r="C161" s="71">
        <v>2011006</v>
      </c>
      <c r="D161" s="70" t="s">
        <v>292</v>
      </c>
      <c r="E161" s="69" t="s">
        <v>251</v>
      </c>
      <c r="F161" s="69"/>
      <c r="G161" s="69">
        <f t="shared" si="5"/>
        <v>4</v>
      </c>
      <c r="H161" s="69" t="s">
        <v>1761</v>
      </c>
      <c r="I161" s="69" t="s">
        <v>298</v>
      </c>
      <c r="J161" s="69">
        <v>1.9</v>
      </c>
      <c r="K161" s="70" t="s">
        <v>1767</v>
      </c>
      <c r="L161" s="70" t="s">
        <v>1768</v>
      </c>
      <c r="M161" s="70" t="s">
        <v>1506</v>
      </c>
      <c r="N161" s="69" t="s">
        <v>1769</v>
      </c>
      <c r="O161" s="69" t="s">
        <v>1770</v>
      </c>
      <c r="P161" s="69">
        <v>2024</v>
      </c>
      <c r="Q161" s="69" t="s">
        <v>252</v>
      </c>
      <c r="R161" s="69" t="s">
        <v>833</v>
      </c>
      <c r="S161" s="69">
        <v>4</v>
      </c>
      <c r="T161" s="70" t="s">
        <v>1778</v>
      </c>
      <c r="U161" s="70" t="s">
        <v>1779</v>
      </c>
      <c r="V161" s="69" t="s">
        <v>296</v>
      </c>
      <c r="W161" s="72"/>
      <c r="X161" s="72" t="s">
        <v>1538</v>
      </c>
      <c r="Y161" s="70"/>
      <c r="Z161" s="70"/>
    </row>
    <row r="162" spans="1:26" s="53" customFormat="1" ht="15" hidden="1" customHeight="1" x14ac:dyDescent="0.2">
      <c r="A162" s="69">
        <v>161</v>
      </c>
      <c r="B162" s="70" t="s">
        <v>1782</v>
      </c>
      <c r="C162" s="71">
        <v>2011006</v>
      </c>
      <c r="D162" s="70" t="s">
        <v>292</v>
      </c>
      <c r="E162" s="69" t="s">
        <v>251</v>
      </c>
      <c r="F162" s="69"/>
      <c r="G162" s="69">
        <f t="shared" si="5"/>
        <v>4</v>
      </c>
      <c r="H162" s="69" t="s">
        <v>493</v>
      </c>
      <c r="I162" s="69" t="s">
        <v>1085</v>
      </c>
      <c r="J162" s="69">
        <v>0.08</v>
      </c>
      <c r="K162" s="70" t="s">
        <v>1771</v>
      </c>
      <c r="L162" s="70" t="s">
        <v>1784</v>
      </c>
      <c r="M162" s="70" t="s">
        <v>1772</v>
      </c>
      <c r="N162" s="69" t="s">
        <v>1773</v>
      </c>
      <c r="O162" s="69" t="s">
        <v>1774</v>
      </c>
      <c r="P162" s="69">
        <v>2023</v>
      </c>
      <c r="Q162" s="69" t="s">
        <v>252</v>
      </c>
      <c r="R162" s="69" t="s">
        <v>1780</v>
      </c>
      <c r="S162" s="69">
        <v>4</v>
      </c>
      <c r="T162" s="70" t="s">
        <v>1781</v>
      </c>
      <c r="U162" s="70" t="s">
        <v>1783</v>
      </c>
      <c r="V162" s="69" t="s">
        <v>296</v>
      </c>
      <c r="W162" s="72"/>
      <c r="X162" s="72" t="s">
        <v>1538</v>
      </c>
      <c r="Y162" s="70"/>
      <c r="Z162" s="70"/>
    </row>
    <row r="163" spans="1:26" s="53" customFormat="1" ht="15" hidden="1" customHeight="1" x14ac:dyDescent="0.2">
      <c r="A163" s="69">
        <v>162</v>
      </c>
      <c r="B163" s="70" t="s">
        <v>1793</v>
      </c>
      <c r="C163" s="71">
        <v>2002024</v>
      </c>
      <c r="D163" s="70" t="s">
        <v>334</v>
      </c>
      <c r="E163" s="69"/>
      <c r="F163" s="69" t="s">
        <v>251</v>
      </c>
      <c r="G163" s="69">
        <f t="shared" si="5"/>
        <v>14</v>
      </c>
      <c r="H163" s="69" t="s">
        <v>294</v>
      </c>
      <c r="I163" s="69" t="s">
        <v>298</v>
      </c>
      <c r="J163" s="69"/>
      <c r="K163" s="70" t="s">
        <v>1785</v>
      </c>
      <c r="L163" s="70" t="s">
        <v>1786</v>
      </c>
      <c r="M163" s="70" t="s">
        <v>1792</v>
      </c>
      <c r="N163" s="69" t="s">
        <v>1790</v>
      </c>
      <c r="O163" s="69" t="s">
        <v>1791</v>
      </c>
      <c r="P163" s="69">
        <v>2024</v>
      </c>
      <c r="Q163" s="69" t="s">
        <v>252</v>
      </c>
      <c r="R163" s="69" t="s">
        <v>1787</v>
      </c>
      <c r="S163" s="69">
        <v>14</v>
      </c>
      <c r="T163" s="70" t="s">
        <v>1788</v>
      </c>
      <c r="U163" s="70" t="s">
        <v>1789</v>
      </c>
      <c r="V163" s="69" t="s">
        <v>296</v>
      </c>
      <c r="W163" s="72"/>
      <c r="X163" s="72"/>
      <c r="Y163" s="70"/>
      <c r="Z163" s="70"/>
    </row>
    <row r="164" spans="1:26" s="53" customFormat="1" ht="15" hidden="1" customHeight="1" x14ac:dyDescent="0.2">
      <c r="A164" s="69">
        <v>163</v>
      </c>
      <c r="B164" s="70" t="s">
        <v>1855</v>
      </c>
      <c r="C164" s="71">
        <v>2009024</v>
      </c>
      <c r="D164" s="70" t="s">
        <v>334</v>
      </c>
      <c r="E164" s="69"/>
      <c r="F164" s="69" t="s">
        <v>251</v>
      </c>
      <c r="G164" s="69">
        <f t="shared" ref="G164:G167" si="18">S164</f>
        <v>14</v>
      </c>
      <c r="H164" s="69" t="s">
        <v>294</v>
      </c>
      <c r="I164" s="69" t="s">
        <v>298</v>
      </c>
      <c r="J164" s="69"/>
      <c r="K164" s="70" t="s">
        <v>1785</v>
      </c>
      <c r="L164" s="70" t="s">
        <v>1786</v>
      </c>
      <c r="M164" s="70" t="s">
        <v>1792</v>
      </c>
      <c r="N164" s="69" t="s">
        <v>1790</v>
      </c>
      <c r="O164" s="69" t="s">
        <v>1791</v>
      </c>
      <c r="P164" s="69">
        <v>2024</v>
      </c>
      <c r="Q164" s="69" t="s">
        <v>252</v>
      </c>
      <c r="R164" s="69" t="s">
        <v>1787</v>
      </c>
      <c r="S164" s="69">
        <v>14</v>
      </c>
      <c r="T164" s="70" t="s">
        <v>1788</v>
      </c>
      <c r="U164" s="70" t="s">
        <v>1789</v>
      </c>
      <c r="V164" s="69" t="s">
        <v>296</v>
      </c>
      <c r="W164" s="72"/>
      <c r="X164" s="72"/>
      <c r="Y164" s="70"/>
      <c r="Z164" s="70"/>
    </row>
    <row r="165" spans="1:26" s="53" customFormat="1" ht="15" hidden="1" customHeight="1" x14ac:dyDescent="0.2">
      <c r="A165" s="69">
        <v>164</v>
      </c>
      <c r="B165" s="70" t="s">
        <v>1794</v>
      </c>
      <c r="C165" s="71">
        <v>2015020</v>
      </c>
      <c r="D165" s="70" t="s">
        <v>334</v>
      </c>
      <c r="E165" s="69"/>
      <c r="F165" s="69" t="s">
        <v>251</v>
      </c>
      <c r="G165" s="69">
        <f t="shared" si="18"/>
        <v>14</v>
      </c>
      <c r="H165" s="69" t="s">
        <v>294</v>
      </c>
      <c r="I165" s="69" t="s">
        <v>298</v>
      </c>
      <c r="J165" s="69"/>
      <c r="K165" s="70" t="s">
        <v>1785</v>
      </c>
      <c r="L165" s="70" t="s">
        <v>1786</v>
      </c>
      <c r="M165" s="70" t="s">
        <v>1792</v>
      </c>
      <c r="N165" s="69" t="s">
        <v>1790</v>
      </c>
      <c r="O165" s="69" t="s">
        <v>1791</v>
      </c>
      <c r="P165" s="69">
        <v>2024</v>
      </c>
      <c r="Q165" s="69" t="s">
        <v>252</v>
      </c>
      <c r="R165" s="69" t="s">
        <v>1787</v>
      </c>
      <c r="S165" s="69">
        <v>14</v>
      </c>
      <c r="T165" s="70" t="s">
        <v>1788</v>
      </c>
      <c r="U165" s="70" t="s">
        <v>1789</v>
      </c>
      <c r="V165" s="69" t="s">
        <v>296</v>
      </c>
      <c r="W165" s="72"/>
      <c r="X165" s="72"/>
      <c r="Y165" s="70"/>
      <c r="Z165" s="70"/>
    </row>
    <row r="166" spans="1:26" s="53" customFormat="1" ht="15" hidden="1" customHeight="1" x14ac:dyDescent="0.2">
      <c r="A166" s="69">
        <v>165</v>
      </c>
      <c r="B166" s="70" t="s">
        <v>368</v>
      </c>
      <c r="C166" s="71">
        <v>2009010</v>
      </c>
      <c r="D166" s="70" t="s">
        <v>334</v>
      </c>
      <c r="E166" s="69"/>
      <c r="F166" s="69" t="s">
        <v>251</v>
      </c>
      <c r="G166" s="69">
        <f t="shared" si="18"/>
        <v>14</v>
      </c>
      <c r="H166" s="69" t="s">
        <v>294</v>
      </c>
      <c r="I166" s="69" t="s">
        <v>298</v>
      </c>
      <c r="J166" s="69"/>
      <c r="K166" s="70" t="s">
        <v>1785</v>
      </c>
      <c r="L166" s="70" t="s">
        <v>1786</v>
      </c>
      <c r="M166" s="70" t="s">
        <v>1792</v>
      </c>
      <c r="N166" s="69" t="s">
        <v>1790</v>
      </c>
      <c r="O166" s="69" t="s">
        <v>1791</v>
      </c>
      <c r="P166" s="69">
        <v>2024</v>
      </c>
      <c r="Q166" s="69" t="s">
        <v>252</v>
      </c>
      <c r="R166" s="69" t="s">
        <v>1787</v>
      </c>
      <c r="S166" s="69">
        <v>14</v>
      </c>
      <c r="T166" s="70" t="s">
        <v>1788</v>
      </c>
      <c r="U166" s="70" t="s">
        <v>1789</v>
      </c>
      <c r="V166" s="69" t="s">
        <v>296</v>
      </c>
      <c r="W166" s="72"/>
      <c r="X166" s="72"/>
      <c r="Y166" s="70"/>
      <c r="Z166" s="70"/>
    </row>
    <row r="167" spans="1:26" s="53" customFormat="1" ht="15" hidden="1" customHeight="1" x14ac:dyDescent="0.2">
      <c r="A167" s="69">
        <v>166</v>
      </c>
      <c r="B167" s="70" t="s">
        <v>381</v>
      </c>
      <c r="C167" s="71">
        <v>2009004</v>
      </c>
      <c r="D167" s="70" t="s">
        <v>334</v>
      </c>
      <c r="E167" s="69" t="s">
        <v>251</v>
      </c>
      <c r="F167" s="69"/>
      <c r="G167" s="69">
        <f t="shared" si="18"/>
        <v>14</v>
      </c>
      <c r="H167" s="69" t="s">
        <v>294</v>
      </c>
      <c r="I167" s="69" t="s">
        <v>298</v>
      </c>
      <c r="J167" s="69"/>
      <c r="K167" s="70" t="s">
        <v>1785</v>
      </c>
      <c r="L167" s="70" t="s">
        <v>1786</v>
      </c>
      <c r="M167" s="70" t="s">
        <v>1792</v>
      </c>
      <c r="N167" s="69" t="s">
        <v>1790</v>
      </c>
      <c r="O167" s="69" t="s">
        <v>1791</v>
      </c>
      <c r="P167" s="69">
        <v>2024</v>
      </c>
      <c r="Q167" s="69" t="s">
        <v>252</v>
      </c>
      <c r="R167" s="69" t="s">
        <v>1787</v>
      </c>
      <c r="S167" s="69">
        <v>14</v>
      </c>
      <c r="T167" s="70" t="s">
        <v>1788</v>
      </c>
      <c r="U167" s="70" t="s">
        <v>1789</v>
      </c>
      <c r="V167" s="69" t="s">
        <v>296</v>
      </c>
      <c r="W167" s="72"/>
      <c r="X167" s="72"/>
      <c r="Y167" s="70"/>
      <c r="Z167" s="70"/>
    </row>
    <row r="168" spans="1:26" s="53" customFormat="1" ht="15" hidden="1" customHeight="1" x14ac:dyDescent="0.2">
      <c r="A168" s="69">
        <v>167</v>
      </c>
      <c r="B168" s="70" t="s">
        <v>1177</v>
      </c>
      <c r="C168" s="71">
        <v>2016002</v>
      </c>
      <c r="D168" s="70" t="s">
        <v>314</v>
      </c>
      <c r="E168" s="69" t="s">
        <v>251</v>
      </c>
      <c r="F168" s="69"/>
      <c r="G168" s="69">
        <f t="shared" ref="G168" si="19">S168</f>
        <v>3</v>
      </c>
      <c r="H168" s="69" t="s">
        <v>294</v>
      </c>
      <c r="I168" s="69" t="s">
        <v>298</v>
      </c>
      <c r="J168" s="69">
        <v>3.3</v>
      </c>
      <c r="K168" s="70" t="s">
        <v>1802</v>
      </c>
      <c r="L168" s="70" t="s">
        <v>1812</v>
      </c>
      <c r="M168" s="70" t="s">
        <v>1803</v>
      </c>
      <c r="N168" s="69" t="s">
        <v>1804</v>
      </c>
      <c r="O168" s="69" t="s">
        <v>1805</v>
      </c>
      <c r="P168" s="69">
        <v>2024</v>
      </c>
      <c r="Q168" s="69" t="s">
        <v>252</v>
      </c>
      <c r="R168" s="69" t="s">
        <v>1813</v>
      </c>
      <c r="S168" s="69">
        <v>3</v>
      </c>
      <c r="T168" s="70" t="s">
        <v>1814</v>
      </c>
      <c r="U168" s="70" t="s">
        <v>1817</v>
      </c>
      <c r="V168" s="69" t="s">
        <v>296</v>
      </c>
      <c r="W168" s="72"/>
      <c r="X168" s="72"/>
      <c r="Y168" s="70" t="s">
        <v>1818</v>
      </c>
      <c r="Z168" s="70"/>
    </row>
    <row r="169" spans="1:26" s="53" customFormat="1" ht="15" hidden="1" customHeight="1" x14ac:dyDescent="0.2">
      <c r="A169" s="69">
        <v>168</v>
      </c>
      <c r="B169" s="70" t="s">
        <v>1177</v>
      </c>
      <c r="C169" s="71">
        <v>2016002</v>
      </c>
      <c r="D169" s="70" t="s">
        <v>314</v>
      </c>
      <c r="E169" s="69" t="s">
        <v>251</v>
      </c>
      <c r="F169" s="69"/>
      <c r="G169" s="69">
        <f t="shared" si="5"/>
        <v>3</v>
      </c>
      <c r="H169" s="69" t="s">
        <v>294</v>
      </c>
      <c r="I169" s="69" t="s">
        <v>295</v>
      </c>
      <c r="J169" s="69">
        <v>5.9</v>
      </c>
      <c r="K169" s="70" t="s">
        <v>1806</v>
      </c>
      <c r="L169" s="70" t="s">
        <v>1821</v>
      </c>
      <c r="M169" s="70" t="s">
        <v>423</v>
      </c>
      <c r="N169" s="69" t="s">
        <v>1807</v>
      </c>
      <c r="O169" s="69" t="s">
        <v>1808</v>
      </c>
      <c r="P169" s="69">
        <v>2024</v>
      </c>
      <c r="Q169" s="69" t="s">
        <v>252</v>
      </c>
      <c r="R169" s="69" t="s">
        <v>1823</v>
      </c>
      <c r="S169" s="69">
        <v>3</v>
      </c>
      <c r="T169" s="70" t="s">
        <v>1815</v>
      </c>
      <c r="U169" s="70" t="s">
        <v>1819</v>
      </c>
      <c r="V169" s="69" t="s">
        <v>296</v>
      </c>
      <c r="W169" s="72"/>
      <c r="X169" s="72"/>
      <c r="Y169" s="70" t="s">
        <v>1818</v>
      </c>
      <c r="Z169" s="70"/>
    </row>
    <row r="170" spans="1:26" s="53" customFormat="1" ht="15" hidden="1" customHeight="1" x14ac:dyDescent="0.2">
      <c r="A170" s="69">
        <v>169</v>
      </c>
      <c r="B170" s="70" t="s">
        <v>1177</v>
      </c>
      <c r="C170" s="71">
        <v>2016002</v>
      </c>
      <c r="D170" s="70" t="s">
        <v>314</v>
      </c>
      <c r="E170" s="69" t="s">
        <v>251</v>
      </c>
      <c r="F170" s="69"/>
      <c r="G170" s="69">
        <f t="shared" si="5"/>
        <v>2</v>
      </c>
      <c r="H170" s="69" t="s">
        <v>294</v>
      </c>
      <c r="I170" s="69" t="s">
        <v>295</v>
      </c>
      <c r="J170" s="69">
        <v>8.8000000000000007</v>
      </c>
      <c r="K170" s="70" t="s">
        <v>1809</v>
      </c>
      <c r="L170" s="70" t="s">
        <v>1824</v>
      </c>
      <c r="M170" s="70" t="s">
        <v>423</v>
      </c>
      <c r="N170" s="69" t="s">
        <v>1810</v>
      </c>
      <c r="O170" s="69" t="s">
        <v>1811</v>
      </c>
      <c r="P170" s="69">
        <v>2024</v>
      </c>
      <c r="Q170" s="69" t="s">
        <v>252</v>
      </c>
      <c r="R170" s="69" t="s">
        <v>1822</v>
      </c>
      <c r="S170" s="69">
        <v>2</v>
      </c>
      <c r="T170" s="70" t="s">
        <v>1816</v>
      </c>
      <c r="U170" s="70" t="s">
        <v>1820</v>
      </c>
      <c r="V170" s="69" t="s">
        <v>296</v>
      </c>
      <c r="W170" s="72"/>
      <c r="X170" s="72"/>
      <c r="Y170" s="70" t="s">
        <v>1818</v>
      </c>
      <c r="Z170" s="70"/>
    </row>
    <row r="171" spans="1:26" s="53" customFormat="1" ht="15" hidden="1" customHeight="1" x14ac:dyDescent="0.2">
      <c r="A171" s="69">
        <v>170</v>
      </c>
      <c r="B171" s="70" t="s">
        <v>1831</v>
      </c>
      <c r="C171" s="71">
        <v>2004009</v>
      </c>
      <c r="D171" s="70" t="s">
        <v>328</v>
      </c>
      <c r="E171" s="69" t="s">
        <v>251</v>
      </c>
      <c r="F171" s="69"/>
      <c r="G171" s="69">
        <f t="shared" si="5"/>
        <v>2</v>
      </c>
      <c r="H171" s="69" t="s">
        <v>493</v>
      </c>
      <c r="I171" s="69" t="s">
        <v>1085</v>
      </c>
      <c r="J171" s="69"/>
      <c r="K171" s="70" t="s">
        <v>1833</v>
      </c>
      <c r="L171" s="70" t="s">
        <v>1834</v>
      </c>
      <c r="M171" s="70" t="s">
        <v>1506</v>
      </c>
      <c r="N171" s="69" t="s">
        <v>1835</v>
      </c>
      <c r="O171" s="69" t="s">
        <v>1836</v>
      </c>
      <c r="P171" s="69">
        <v>2024</v>
      </c>
      <c r="Q171" s="69" t="s">
        <v>252</v>
      </c>
      <c r="R171" s="69" t="s">
        <v>1840</v>
      </c>
      <c r="S171" s="69">
        <v>2</v>
      </c>
      <c r="T171" s="70" t="s">
        <v>1837</v>
      </c>
      <c r="U171" s="70" t="s">
        <v>1838</v>
      </c>
      <c r="V171" s="69" t="s">
        <v>296</v>
      </c>
      <c r="W171" s="72"/>
      <c r="X171" s="72" t="s">
        <v>1839</v>
      </c>
      <c r="Y171" s="70"/>
      <c r="Z171" s="70"/>
    </row>
    <row r="172" spans="1:26" s="53" customFormat="1" ht="15" customHeight="1" x14ac:dyDescent="0.2">
      <c r="A172" s="69">
        <v>171</v>
      </c>
      <c r="B172" s="70" t="s">
        <v>353</v>
      </c>
      <c r="C172" s="71">
        <v>2005001</v>
      </c>
      <c r="D172" s="70" t="s">
        <v>1380</v>
      </c>
      <c r="E172" s="69" t="s">
        <v>251</v>
      </c>
      <c r="F172" s="69"/>
      <c r="G172" s="69">
        <f t="shared" si="5"/>
        <v>6</v>
      </c>
      <c r="H172" s="69" t="s">
        <v>510</v>
      </c>
      <c r="I172" s="69" t="s">
        <v>318</v>
      </c>
      <c r="J172" s="69">
        <v>0.34</v>
      </c>
      <c r="K172" s="70" t="s">
        <v>1870</v>
      </c>
      <c r="L172" s="70" t="s">
        <v>1871</v>
      </c>
      <c r="M172" s="70"/>
      <c r="N172" s="69"/>
      <c r="O172" s="69" t="s">
        <v>1039</v>
      </c>
      <c r="P172" s="69">
        <v>2024</v>
      </c>
      <c r="Q172" s="69" t="s">
        <v>252</v>
      </c>
      <c r="R172" s="69" t="s">
        <v>2090</v>
      </c>
      <c r="S172" s="69">
        <v>6</v>
      </c>
      <c r="T172" s="70" t="s">
        <v>1872</v>
      </c>
      <c r="U172" s="70" t="s">
        <v>1873</v>
      </c>
      <c r="V172" s="69" t="s">
        <v>296</v>
      </c>
      <c r="W172" s="72"/>
      <c r="X172" s="72"/>
      <c r="Y172" s="70"/>
      <c r="Z172" s="70"/>
    </row>
    <row r="173" spans="1:26" s="53" customFormat="1" ht="15" hidden="1" customHeight="1" x14ac:dyDescent="0.2">
      <c r="A173" s="69">
        <v>172</v>
      </c>
      <c r="B173" s="70" t="s">
        <v>1795</v>
      </c>
      <c r="C173" s="71">
        <v>2017013</v>
      </c>
      <c r="D173" s="70" t="s">
        <v>291</v>
      </c>
      <c r="E173" s="69" t="s">
        <v>251</v>
      </c>
      <c r="F173" s="69"/>
      <c r="G173" s="69">
        <f t="shared" si="5"/>
        <v>2</v>
      </c>
      <c r="H173" s="69" t="s">
        <v>294</v>
      </c>
      <c r="I173" s="69" t="s">
        <v>295</v>
      </c>
      <c r="J173" s="69"/>
      <c r="K173" s="70" t="s">
        <v>1881</v>
      </c>
      <c r="L173" s="70" t="s">
        <v>1882</v>
      </c>
      <c r="M173" s="70" t="s">
        <v>1888</v>
      </c>
      <c r="N173" s="69" t="s">
        <v>1883</v>
      </c>
      <c r="O173" s="69" t="s">
        <v>1884</v>
      </c>
      <c r="P173" s="69">
        <v>2023</v>
      </c>
      <c r="Q173" s="69" t="s">
        <v>252</v>
      </c>
      <c r="R173" s="69" t="s">
        <v>1887</v>
      </c>
      <c r="S173" s="69">
        <v>2</v>
      </c>
      <c r="T173" s="70" t="s">
        <v>1886</v>
      </c>
      <c r="U173" s="70" t="s">
        <v>1885</v>
      </c>
      <c r="V173" s="69" t="s">
        <v>296</v>
      </c>
      <c r="W173" s="72"/>
      <c r="X173" s="72"/>
      <c r="Y173" s="70"/>
      <c r="Z173" s="70"/>
    </row>
    <row r="174" spans="1:26" s="53" customFormat="1" ht="15" hidden="1" customHeight="1" x14ac:dyDescent="0.2">
      <c r="A174" s="69">
        <v>173</v>
      </c>
      <c r="B174" s="70" t="s">
        <v>1896</v>
      </c>
      <c r="C174" s="71">
        <v>1997006</v>
      </c>
      <c r="D174" s="70" t="s">
        <v>317</v>
      </c>
      <c r="E174" s="69" t="s">
        <v>251</v>
      </c>
      <c r="F174" s="69"/>
      <c r="G174" s="69">
        <f t="shared" si="5"/>
        <v>2</v>
      </c>
      <c r="H174" s="69" t="s">
        <v>300</v>
      </c>
      <c r="I174" s="69" t="s">
        <v>318</v>
      </c>
      <c r="J174" s="69"/>
      <c r="K174" s="70" t="s">
        <v>1897</v>
      </c>
      <c r="L174" s="70" t="s">
        <v>1898</v>
      </c>
      <c r="M174" s="70" t="s">
        <v>1899</v>
      </c>
      <c r="N174" s="69" t="s">
        <v>1900</v>
      </c>
      <c r="O174" s="69" t="s">
        <v>1901</v>
      </c>
      <c r="P174" s="69">
        <v>2024</v>
      </c>
      <c r="Q174" s="69" t="s">
        <v>252</v>
      </c>
      <c r="R174" s="69" t="s">
        <v>1902</v>
      </c>
      <c r="S174" s="69">
        <v>2</v>
      </c>
      <c r="T174" s="70" t="s">
        <v>1903</v>
      </c>
      <c r="U174" s="70" t="s">
        <v>1904</v>
      </c>
      <c r="V174" s="69" t="s">
        <v>296</v>
      </c>
      <c r="W174" s="72"/>
      <c r="X174" s="72" t="s">
        <v>1905</v>
      </c>
      <c r="Y174" s="70"/>
      <c r="Z174" s="70"/>
    </row>
    <row r="175" spans="1:26" s="53" customFormat="1" ht="15" hidden="1" customHeight="1" x14ac:dyDescent="0.2">
      <c r="A175" s="69">
        <v>174</v>
      </c>
      <c r="B175" s="70" t="s">
        <v>1914</v>
      </c>
      <c r="C175" s="71">
        <v>2004010</v>
      </c>
      <c r="D175" s="70" t="s">
        <v>328</v>
      </c>
      <c r="E175" s="69" t="s">
        <v>251</v>
      </c>
      <c r="F175" s="69"/>
      <c r="G175" s="69">
        <f t="shared" si="5"/>
        <v>5</v>
      </c>
      <c r="H175" s="69" t="s">
        <v>300</v>
      </c>
      <c r="I175" s="69" t="s">
        <v>318</v>
      </c>
      <c r="J175" s="69">
        <v>1</v>
      </c>
      <c r="K175" s="70" t="s">
        <v>1906</v>
      </c>
      <c r="L175" s="70" t="s">
        <v>1912</v>
      </c>
      <c r="M175" s="70" t="s">
        <v>1913</v>
      </c>
      <c r="N175" s="69"/>
      <c r="O175" s="69" t="s">
        <v>1907</v>
      </c>
      <c r="P175" s="69">
        <v>2023</v>
      </c>
      <c r="Q175" s="69" t="s">
        <v>252</v>
      </c>
      <c r="R175" s="69" t="s">
        <v>1911</v>
      </c>
      <c r="S175" s="69">
        <v>5</v>
      </c>
      <c r="T175" s="70" t="s">
        <v>1909</v>
      </c>
      <c r="U175" s="70" t="s">
        <v>1910</v>
      </c>
      <c r="V175" s="69" t="s">
        <v>296</v>
      </c>
      <c r="W175" s="72"/>
      <c r="X175" s="70"/>
      <c r="Y175" s="70"/>
      <c r="Z175" s="70"/>
    </row>
    <row r="176" spans="1:26" s="53" customFormat="1" ht="15" hidden="1" customHeight="1" x14ac:dyDescent="0.2">
      <c r="A176" s="69">
        <v>175</v>
      </c>
      <c r="B176" s="70" t="s">
        <v>1915</v>
      </c>
      <c r="C176" s="71">
        <v>2019024</v>
      </c>
      <c r="D176" s="70" t="s">
        <v>328</v>
      </c>
      <c r="E176" s="69"/>
      <c r="F176" s="69" t="s">
        <v>251</v>
      </c>
      <c r="G176" s="69">
        <f t="shared" si="5"/>
        <v>5</v>
      </c>
      <c r="H176" s="69" t="s">
        <v>300</v>
      </c>
      <c r="I176" s="69" t="s">
        <v>318</v>
      </c>
      <c r="J176" s="69">
        <v>1</v>
      </c>
      <c r="K176" s="70" t="s">
        <v>1906</v>
      </c>
      <c r="L176" s="70" t="s">
        <v>1912</v>
      </c>
      <c r="M176" s="70" t="s">
        <v>1913</v>
      </c>
      <c r="N176" s="69"/>
      <c r="O176" s="69" t="s">
        <v>1908</v>
      </c>
      <c r="P176" s="69">
        <v>2024</v>
      </c>
      <c r="Q176" s="69" t="s">
        <v>252</v>
      </c>
      <c r="R176" s="69" t="s">
        <v>1911</v>
      </c>
      <c r="S176" s="69">
        <v>5</v>
      </c>
      <c r="T176" s="70" t="s">
        <v>1909</v>
      </c>
      <c r="U176" s="70" t="s">
        <v>1910</v>
      </c>
      <c r="V176" s="69" t="s">
        <v>296</v>
      </c>
      <c r="W176" s="72"/>
      <c r="X176" s="70"/>
      <c r="Y176" s="70"/>
      <c r="Z176" s="70"/>
    </row>
    <row r="177" spans="1:26" s="53" customFormat="1" ht="15" hidden="1" customHeight="1" x14ac:dyDescent="0.2">
      <c r="A177" s="69">
        <v>176</v>
      </c>
      <c r="B177" s="70" t="s">
        <v>1922</v>
      </c>
      <c r="C177" s="71">
        <v>2014003</v>
      </c>
      <c r="D177" s="70" t="s">
        <v>1895</v>
      </c>
      <c r="E177" s="69" t="s">
        <v>251</v>
      </c>
      <c r="F177" s="69"/>
      <c r="G177" s="69">
        <f t="shared" ref="G177:G213" si="20">S177</f>
        <v>1</v>
      </c>
      <c r="H177" s="69" t="s">
        <v>493</v>
      </c>
      <c r="I177" s="69" t="s">
        <v>1085</v>
      </c>
      <c r="J177" s="69"/>
      <c r="K177" s="70" t="s">
        <v>1916</v>
      </c>
      <c r="L177" s="70" t="s">
        <v>1917</v>
      </c>
      <c r="M177" s="70"/>
      <c r="N177" s="69"/>
      <c r="O177" s="69" t="s">
        <v>1918</v>
      </c>
      <c r="P177" s="69">
        <v>2023</v>
      </c>
      <c r="Q177" s="69" t="s">
        <v>252</v>
      </c>
      <c r="R177" s="69" t="s">
        <v>1251</v>
      </c>
      <c r="S177" s="69">
        <v>1</v>
      </c>
      <c r="T177" s="70" t="s">
        <v>1922</v>
      </c>
      <c r="U177" s="70" t="s">
        <v>1923</v>
      </c>
      <c r="V177" s="69" t="s">
        <v>296</v>
      </c>
      <c r="W177" s="72"/>
      <c r="X177" s="70"/>
      <c r="Y177" s="70"/>
      <c r="Z177" s="70"/>
    </row>
    <row r="178" spans="1:26" s="53" customFormat="1" ht="15" hidden="1" customHeight="1" x14ac:dyDescent="0.2">
      <c r="A178" s="69">
        <v>177</v>
      </c>
      <c r="B178" s="70" t="s">
        <v>1922</v>
      </c>
      <c r="C178" s="71">
        <v>2014003</v>
      </c>
      <c r="D178" s="70" t="s">
        <v>1895</v>
      </c>
      <c r="E178" s="69" t="s">
        <v>251</v>
      </c>
      <c r="F178" s="69"/>
      <c r="G178" s="69">
        <f t="shared" si="20"/>
        <v>1</v>
      </c>
      <c r="H178" s="69" t="s">
        <v>493</v>
      </c>
      <c r="I178" s="69" t="s">
        <v>1085</v>
      </c>
      <c r="J178" s="69"/>
      <c r="K178" s="70" t="s">
        <v>1919</v>
      </c>
      <c r="L178" s="70" t="s">
        <v>1920</v>
      </c>
      <c r="M178" s="70"/>
      <c r="N178" s="69"/>
      <c r="O178" s="69" t="s">
        <v>1921</v>
      </c>
      <c r="P178" s="69">
        <v>2023</v>
      </c>
      <c r="Q178" s="69" t="s">
        <v>252</v>
      </c>
      <c r="R178" s="69" t="s">
        <v>1925</v>
      </c>
      <c r="S178" s="69">
        <v>1</v>
      </c>
      <c r="T178" s="70" t="s">
        <v>1922</v>
      </c>
      <c r="U178" s="70" t="s">
        <v>1924</v>
      </c>
      <c r="V178" s="69" t="s">
        <v>296</v>
      </c>
      <c r="W178" s="72"/>
      <c r="X178" s="70"/>
      <c r="Y178" s="70"/>
      <c r="Z178" s="70"/>
    </row>
    <row r="179" spans="1:26" s="53" customFormat="1" ht="15" hidden="1" customHeight="1" x14ac:dyDescent="0.2">
      <c r="A179" s="69">
        <v>178</v>
      </c>
      <c r="B179" s="70" t="s">
        <v>341</v>
      </c>
      <c r="C179" s="71">
        <v>1999007</v>
      </c>
      <c r="D179" s="70" t="s">
        <v>317</v>
      </c>
      <c r="E179" s="69" t="s">
        <v>251</v>
      </c>
      <c r="F179" s="69"/>
      <c r="G179" s="69">
        <f t="shared" si="20"/>
        <v>4</v>
      </c>
      <c r="H179" s="69" t="s">
        <v>294</v>
      </c>
      <c r="I179" s="69" t="s">
        <v>298</v>
      </c>
      <c r="J179" s="69"/>
      <c r="K179" s="70" t="s">
        <v>1942</v>
      </c>
      <c r="L179" s="70" t="s">
        <v>1943</v>
      </c>
      <c r="M179" s="70" t="s">
        <v>1888</v>
      </c>
      <c r="N179" s="69" t="s">
        <v>1946</v>
      </c>
      <c r="O179" s="69" t="s">
        <v>1946</v>
      </c>
      <c r="P179" s="69">
        <v>2024</v>
      </c>
      <c r="Q179" s="69" t="s">
        <v>252</v>
      </c>
      <c r="R179" s="69" t="s">
        <v>1945</v>
      </c>
      <c r="S179" s="69">
        <v>4</v>
      </c>
      <c r="T179" s="70" t="s">
        <v>1944</v>
      </c>
      <c r="U179" s="70" t="s">
        <v>1954</v>
      </c>
      <c r="V179" s="69" t="s">
        <v>296</v>
      </c>
      <c r="W179" s="72"/>
      <c r="X179" s="70"/>
      <c r="Y179" s="70"/>
      <c r="Z179" s="70"/>
    </row>
    <row r="180" spans="1:26" s="53" customFormat="1" ht="15" hidden="1" customHeight="1" x14ac:dyDescent="0.2">
      <c r="A180" s="69">
        <v>179</v>
      </c>
      <c r="B180" s="70" t="s">
        <v>1941</v>
      </c>
      <c r="C180" s="71">
        <v>1997012</v>
      </c>
      <c r="D180" s="70" t="s">
        <v>317</v>
      </c>
      <c r="E180" s="69"/>
      <c r="F180" s="69" t="s">
        <v>251</v>
      </c>
      <c r="G180" s="69">
        <f t="shared" ref="G180:G181" si="21">S180</f>
        <v>4</v>
      </c>
      <c r="H180" s="69" t="s">
        <v>294</v>
      </c>
      <c r="I180" s="69" t="s">
        <v>298</v>
      </c>
      <c r="J180" s="69"/>
      <c r="K180" s="70" t="s">
        <v>1942</v>
      </c>
      <c r="L180" s="70" t="s">
        <v>1943</v>
      </c>
      <c r="M180" s="70" t="s">
        <v>1888</v>
      </c>
      <c r="N180" s="69" t="s">
        <v>1946</v>
      </c>
      <c r="O180" s="69" t="s">
        <v>1946</v>
      </c>
      <c r="P180" s="69">
        <v>2024</v>
      </c>
      <c r="Q180" s="69" t="s">
        <v>252</v>
      </c>
      <c r="R180" s="69" t="s">
        <v>1945</v>
      </c>
      <c r="S180" s="69">
        <v>4</v>
      </c>
      <c r="T180" s="70" t="s">
        <v>1944</v>
      </c>
      <c r="U180" s="70" t="s">
        <v>1954</v>
      </c>
      <c r="V180" s="69" t="s">
        <v>296</v>
      </c>
      <c r="W180" s="72"/>
      <c r="X180" s="70"/>
      <c r="Y180" s="70"/>
      <c r="Z180" s="70"/>
    </row>
    <row r="181" spans="1:26" s="53" customFormat="1" ht="15" hidden="1" customHeight="1" x14ac:dyDescent="0.2">
      <c r="A181" s="69">
        <v>180</v>
      </c>
      <c r="B181" s="70" t="s">
        <v>311</v>
      </c>
      <c r="C181" s="71">
        <v>2009009</v>
      </c>
      <c r="D181" s="70" t="s">
        <v>317</v>
      </c>
      <c r="E181" s="69"/>
      <c r="F181" s="69" t="s">
        <v>251</v>
      </c>
      <c r="G181" s="69">
        <f t="shared" si="21"/>
        <v>4</v>
      </c>
      <c r="H181" s="69" t="s">
        <v>294</v>
      </c>
      <c r="I181" s="69" t="s">
        <v>298</v>
      </c>
      <c r="J181" s="69"/>
      <c r="K181" s="70" t="s">
        <v>1942</v>
      </c>
      <c r="L181" s="70" t="s">
        <v>1943</v>
      </c>
      <c r="M181" s="70" t="s">
        <v>1888</v>
      </c>
      <c r="N181" s="69" t="s">
        <v>1946</v>
      </c>
      <c r="O181" s="69" t="s">
        <v>1946</v>
      </c>
      <c r="P181" s="69">
        <v>2024</v>
      </c>
      <c r="Q181" s="69" t="s">
        <v>252</v>
      </c>
      <c r="R181" s="69" t="s">
        <v>1945</v>
      </c>
      <c r="S181" s="69">
        <v>4</v>
      </c>
      <c r="T181" s="70" t="s">
        <v>1944</v>
      </c>
      <c r="U181" s="70" t="s">
        <v>1954</v>
      </c>
      <c r="V181" s="69" t="s">
        <v>296</v>
      </c>
      <c r="W181" s="72"/>
      <c r="X181" s="70"/>
      <c r="Y181" s="70"/>
      <c r="Z181" s="70"/>
    </row>
    <row r="182" spans="1:26" s="53" customFormat="1" ht="15" hidden="1" customHeight="1" x14ac:dyDescent="0.2">
      <c r="A182" s="69">
        <v>181</v>
      </c>
      <c r="B182" s="70" t="s">
        <v>1956</v>
      </c>
      <c r="C182" s="71">
        <v>2007013</v>
      </c>
      <c r="D182" s="70" t="s">
        <v>260</v>
      </c>
      <c r="E182" s="69" t="s">
        <v>251</v>
      </c>
      <c r="F182" s="69"/>
      <c r="G182" s="69">
        <f t="shared" si="20"/>
        <v>3</v>
      </c>
      <c r="H182" s="69" t="s">
        <v>302</v>
      </c>
      <c r="I182" s="69" t="s">
        <v>295</v>
      </c>
      <c r="J182" s="69"/>
      <c r="K182" s="70" t="s">
        <v>1947</v>
      </c>
      <c r="L182" s="70" t="s">
        <v>1948</v>
      </c>
      <c r="M182" s="70" t="s">
        <v>1949</v>
      </c>
      <c r="N182" s="69" t="s">
        <v>1950</v>
      </c>
      <c r="O182" s="69" t="s">
        <v>1951</v>
      </c>
      <c r="P182" s="69">
        <v>2023</v>
      </c>
      <c r="Q182" s="69" t="s">
        <v>252</v>
      </c>
      <c r="R182" s="69" t="s">
        <v>1952</v>
      </c>
      <c r="S182" s="69">
        <v>3</v>
      </c>
      <c r="T182" s="70" t="s">
        <v>1955</v>
      </c>
      <c r="U182" s="70" t="s">
        <v>1977</v>
      </c>
      <c r="V182" s="69" t="s">
        <v>296</v>
      </c>
      <c r="W182" s="72" t="s">
        <v>1953</v>
      </c>
      <c r="X182" s="70"/>
      <c r="Y182" s="70"/>
      <c r="Z182" s="70"/>
    </row>
    <row r="183" spans="1:26" s="53" customFormat="1" ht="15" hidden="1" customHeight="1" x14ac:dyDescent="0.2">
      <c r="A183" s="69">
        <v>182</v>
      </c>
      <c r="B183" s="70" t="s">
        <v>331</v>
      </c>
      <c r="C183" s="71">
        <v>2006018</v>
      </c>
      <c r="D183" s="70" t="s">
        <v>317</v>
      </c>
      <c r="E183" s="69" t="s">
        <v>251</v>
      </c>
      <c r="F183" s="69"/>
      <c r="G183" s="69">
        <f t="shared" si="20"/>
        <v>3</v>
      </c>
      <c r="H183" s="69" t="s">
        <v>294</v>
      </c>
      <c r="I183" s="69" t="s">
        <v>298</v>
      </c>
      <c r="J183" s="69"/>
      <c r="K183" s="70" t="s">
        <v>1973</v>
      </c>
      <c r="L183" s="70" t="s">
        <v>1974</v>
      </c>
      <c r="M183" s="70" t="s">
        <v>1286</v>
      </c>
      <c r="N183" s="69" t="s">
        <v>1979</v>
      </c>
      <c r="O183" s="69" t="s">
        <v>1980</v>
      </c>
      <c r="P183" s="69">
        <v>2024</v>
      </c>
      <c r="Q183" s="69" t="s">
        <v>252</v>
      </c>
      <c r="R183" s="69" t="s">
        <v>1976</v>
      </c>
      <c r="S183" s="69">
        <v>3</v>
      </c>
      <c r="T183" s="70" t="s">
        <v>1975</v>
      </c>
      <c r="U183" s="70" t="s">
        <v>1978</v>
      </c>
      <c r="V183" s="69" t="s">
        <v>296</v>
      </c>
      <c r="W183" s="72"/>
      <c r="X183" s="70"/>
      <c r="Y183" s="70"/>
      <c r="Z183" s="70"/>
    </row>
    <row r="184" spans="1:26" s="53" customFormat="1" ht="15" hidden="1" customHeight="1" x14ac:dyDescent="0.2">
      <c r="A184" s="69">
        <v>183</v>
      </c>
      <c r="B184" s="70" t="s">
        <v>331</v>
      </c>
      <c r="C184" s="71">
        <v>2006018</v>
      </c>
      <c r="D184" s="70" t="s">
        <v>317</v>
      </c>
      <c r="E184" s="69"/>
      <c r="F184" s="69" t="s">
        <v>251</v>
      </c>
      <c r="G184" s="69">
        <f t="shared" ref="G184" si="22">S184</f>
        <v>4</v>
      </c>
      <c r="H184" s="69" t="s">
        <v>294</v>
      </c>
      <c r="I184" s="69" t="s">
        <v>295</v>
      </c>
      <c r="J184" s="69"/>
      <c r="K184" s="70" t="s">
        <v>1981</v>
      </c>
      <c r="L184" s="70" t="s">
        <v>1982</v>
      </c>
      <c r="M184" s="70" t="s">
        <v>713</v>
      </c>
      <c r="N184" s="69" t="s">
        <v>1986</v>
      </c>
      <c r="O184" s="69" t="s">
        <v>1985</v>
      </c>
      <c r="P184" s="69">
        <v>2024</v>
      </c>
      <c r="Q184" s="69" t="s">
        <v>252</v>
      </c>
      <c r="R184" s="69" t="s">
        <v>1635</v>
      </c>
      <c r="S184" s="69">
        <v>4</v>
      </c>
      <c r="T184" s="70" t="s">
        <v>1983</v>
      </c>
      <c r="U184" s="70" t="s">
        <v>1984</v>
      </c>
      <c r="V184" s="69" t="s">
        <v>296</v>
      </c>
      <c r="W184" s="72"/>
      <c r="X184" s="70"/>
      <c r="Y184" s="70"/>
      <c r="Z184" s="70"/>
    </row>
    <row r="185" spans="1:26" s="53" customFormat="1" ht="15" hidden="1" customHeight="1" x14ac:dyDescent="0.2">
      <c r="A185" s="69">
        <v>184</v>
      </c>
      <c r="B185" s="70" t="s">
        <v>339</v>
      </c>
      <c r="C185" s="71">
        <v>2007022</v>
      </c>
      <c r="D185" s="70" t="s">
        <v>260</v>
      </c>
      <c r="E185" s="69"/>
      <c r="F185" s="69" t="s">
        <v>251</v>
      </c>
      <c r="G185" s="69">
        <f t="shared" si="20"/>
        <v>2</v>
      </c>
      <c r="H185" s="69" t="s">
        <v>300</v>
      </c>
      <c r="I185" s="69" t="s">
        <v>310</v>
      </c>
      <c r="J185" s="69"/>
      <c r="K185" s="70" t="s">
        <v>2008</v>
      </c>
      <c r="L185" s="70" t="s">
        <v>2009</v>
      </c>
      <c r="M185" s="70" t="s">
        <v>1446</v>
      </c>
      <c r="N185" s="69" t="s">
        <v>2010</v>
      </c>
      <c r="O185" s="69" t="s">
        <v>2011</v>
      </c>
      <c r="P185" s="69">
        <v>2023</v>
      </c>
      <c r="Q185" s="69" t="s">
        <v>252</v>
      </c>
      <c r="R185" s="69" t="s">
        <v>1712</v>
      </c>
      <c r="S185" s="69">
        <v>2</v>
      </c>
      <c r="T185" s="70" t="s">
        <v>2012</v>
      </c>
      <c r="U185" s="70" t="s">
        <v>2013</v>
      </c>
      <c r="V185" s="69" t="s">
        <v>296</v>
      </c>
      <c r="W185" s="72"/>
      <c r="X185" s="72" t="s">
        <v>1089</v>
      </c>
      <c r="Y185" s="70"/>
      <c r="Z185" s="70"/>
    </row>
    <row r="186" spans="1:26" s="53" customFormat="1" ht="15" hidden="1" customHeight="1" x14ac:dyDescent="0.2">
      <c r="A186" s="69">
        <v>185</v>
      </c>
      <c r="B186" s="70" t="s">
        <v>225</v>
      </c>
      <c r="C186" s="71">
        <v>1994008</v>
      </c>
      <c r="D186" s="70" t="s">
        <v>260</v>
      </c>
      <c r="E186" s="69" t="s">
        <v>251</v>
      </c>
      <c r="F186" s="69"/>
      <c r="G186" s="69">
        <f t="shared" ref="G186" si="23">S186</f>
        <v>2</v>
      </c>
      <c r="H186" s="69" t="s">
        <v>300</v>
      </c>
      <c r="I186" s="69" t="s">
        <v>310</v>
      </c>
      <c r="J186" s="69"/>
      <c r="K186" s="70" t="s">
        <v>2008</v>
      </c>
      <c r="L186" s="70" t="s">
        <v>2009</v>
      </c>
      <c r="M186" s="70" t="s">
        <v>1446</v>
      </c>
      <c r="N186" s="69" t="s">
        <v>2010</v>
      </c>
      <c r="O186" s="69" t="s">
        <v>2011</v>
      </c>
      <c r="P186" s="69">
        <v>2023</v>
      </c>
      <c r="Q186" s="69" t="s">
        <v>252</v>
      </c>
      <c r="R186" s="69" t="s">
        <v>1712</v>
      </c>
      <c r="S186" s="69">
        <v>2</v>
      </c>
      <c r="T186" s="70" t="s">
        <v>2012</v>
      </c>
      <c r="U186" s="70" t="s">
        <v>2013</v>
      </c>
      <c r="V186" s="69" t="s">
        <v>296</v>
      </c>
      <c r="W186" s="72"/>
      <c r="X186" s="72" t="s">
        <v>1089</v>
      </c>
      <c r="Y186" s="70"/>
      <c r="Z186" s="70"/>
    </row>
    <row r="187" spans="1:26" s="53" customFormat="1" ht="15" hidden="1" customHeight="1" x14ac:dyDescent="0.2">
      <c r="A187" s="69">
        <v>186</v>
      </c>
      <c r="B187" s="70" t="s">
        <v>2023</v>
      </c>
      <c r="C187" s="71">
        <v>2003024</v>
      </c>
      <c r="D187" s="70" t="s">
        <v>2024</v>
      </c>
      <c r="E187" s="69"/>
      <c r="F187" s="69" t="s">
        <v>251</v>
      </c>
      <c r="G187" s="69">
        <f t="shared" si="20"/>
        <v>3</v>
      </c>
      <c r="H187" s="69" t="s">
        <v>300</v>
      </c>
      <c r="I187" s="69" t="s">
        <v>318</v>
      </c>
      <c r="J187" s="69"/>
      <c r="K187" s="70" t="s">
        <v>2014</v>
      </c>
      <c r="L187" s="70" t="s">
        <v>2015</v>
      </c>
      <c r="M187" s="70" t="s">
        <v>2016</v>
      </c>
      <c r="N187" s="69" t="s">
        <v>2020</v>
      </c>
      <c r="O187" s="69" t="s">
        <v>2021</v>
      </c>
      <c r="P187" s="69">
        <v>2024</v>
      </c>
      <c r="Q187" s="69" t="s">
        <v>252</v>
      </c>
      <c r="R187" s="69" t="s">
        <v>2022</v>
      </c>
      <c r="S187" s="69">
        <v>3</v>
      </c>
      <c r="T187" s="70" t="s">
        <v>2017</v>
      </c>
      <c r="U187" s="70" t="s">
        <v>2018</v>
      </c>
      <c r="V187" s="69" t="s">
        <v>296</v>
      </c>
      <c r="W187" s="72"/>
      <c r="X187" s="72" t="s">
        <v>2019</v>
      </c>
      <c r="Y187" s="70"/>
      <c r="Z187" s="70"/>
    </row>
    <row r="188" spans="1:26" s="53" customFormat="1" ht="15" hidden="1" customHeight="1" x14ac:dyDescent="0.2">
      <c r="A188" s="69">
        <v>187</v>
      </c>
      <c r="B188" s="70" t="s">
        <v>306</v>
      </c>
      <c r="C188" s="71">
        <v>2001018</v>
      </c>
      <c r="D188" s="70" t="s">
        <v>357</v>
      </c>
      <c r="E188" s="69" t="s">
        <v>251</v>
      </c>
      <c r="F188" s="69"/>
      <c r="G188" s="69">
        <f t="shared" ref="G188" si="24">S188</f>
        <v>3</v>
      </c>
      <c r="H188" s="69" t="s">
        <v>300</v>
      </c>
      <c r="I188" s="69" t="s">
        <v>318</v>
      </c>
      <c r="J188" s="69"/>
      <c r="K188" s="70" t="s">
        <v>2014</v>
      </c>
      <c r="L188" s="70" t="s">
        <v>2015</v>
      </c>
      <c r="M188" s="70" t="s">
        <v>2016</v>
      </c>
      <c r="N188" s="69" t="s">
        <v>2020</v>
      </c>
      <c r="O188" s="69" t="s">
        <v>2021</v>
      </c>
      <c r="P188" s="69">
        <v>2024</v>
      </c>
      <c r="Q188" s="69" t="s">
        <v>252</v>
      </c>
      <c r="R188" s="69" t="s">
        <v>2022</v>
      </c>
      <c r="S188" s="69">
        <v>3</v>
      </c>
      <c r="T188" s="70" t="s">
        <v>2017</v>
      </c>
      <c r="U188" s="70" t="s">
        <v>2018</v>
      </c>
      <c r="V188" s="69" t="s">
        <v>296</v>
      </c>
      <c r="W188" s="72"/>
      <c r="X188" s="72" t="s">
        <v>2019</v>
      </c>
      <c r="Y188" s="70"/>
      <c r="Z188" s="70"/>
    </row>
    <row r="189" spans="1:26" s="53" customFormat="1" ht="15" hidden="1" customHeight="1" x14ac:dyDescent="0.2">
      <c r="A189" s="69">
        <v>188</v>
      </c>
      <c r="B189" s="70" t="s">
        <v>2042</v>
      </c>
      <c r="C189" s="71">
        <v>2007033</v>
      </c>
      <c r="D189" s="70" t="s">
        <v>314</v>
      </c>
      <c r="E189" s="69" t="s">
        <v>251</v>
      </c>
      <c r="F189" s="69"/>
      <c r="G189" s="69">
        <f t="shared" si="20"/>
        <v>2</v>
      </c>
      <c r="H189" s="69" t="s">
        <v>308</v>
      </c>
      <c r="I189" s="69" t="s">
        <v>318</v>
      </c>
      <c r="J189" s="69"/>
      <c r="K189" s="70" t="s">
        <v>2034</v>
      </c>
      <c r="L189" s="70" t="s">
        <v>2035</v>
      </c>
      <c r="M189" s="70" t="s">
        <v>2036</v>
      </c>
      <c r="N189" s="69" t="s">
        <v>2037</v>
      </c>
      <c r="O189" s="69" t="s">
        <v>2038</v>
      </c>
      <c r="P189" s="69">
        <v>2024</v>
      </c>
      <c r="Q189" s="69" t="s">
        <v>252</v>
      </c>
      <c r="R189" s="69" t="s">
        <v>1733</v>
      </c>
      <c r="S189" s="69">
        <v>2</v>
      </c>
      <c r="T189" s="70" t="s">
        <v>2041</v>
      </c>
      <c r="U189" s="70" t="s">
        <v>2039</v>
      </c>
      <c r="V189" s="69" t="s">
        <v>296</v>
      </c>
      <c r="W189" s="72"/>
      <c r="X189" s="72" t="s">
        <v>2040</v>
      </c>
      <c r="Y189" s="70"/>
      <c r="Z189" s="70"/>
    </row>
    <row r="190" spans="1:26" s="53" customFormat="1" ht="15" hidden="1" customHeight="1" x14ac:dyDescent="0.2">
      <c r="A190" s="69">
        <v>189</v>
      </c>
      <c r="B190" s="70" t="s">
        <v>1993</v>
      </c>
      <c r="C190" s="71">
        <v>2012008</v>
      </c>
      <c r="D190" s="70" t="s">
        <v>314</v>
      </c>
      <c r="E190" s="69"/>
      <c r="F190" s="69" t="s">
        <v>251</v>
      </c>
      <c r="G190" s="69">
        <f t="shared" ref="G190" si="25">S190</f>
        <v>2</v>
      </c>
      <c r="H190" s="69" t="s">
        <v>308</v>
      </c>
      <c r="I190" s="69" t="s">
        <v>318</v>
      </c>
      <c r="J190" s="69"/>
      <c r="K190" s="70" t="s">
        <v>2034</v>
      </c>
      <c r="L190" s="70" t="s">
        <v>2035</v>
      </c>
      <c r="M190" s="70" t="s">
        <v>2036</v>
      </c>
      <c r="N190" s="69" t="s">
        <v>2037</v>
      </c>
      <c r="O190" s="69" t="s">
        <v>2038</v>
      </c>
      <c r="P190" s="69">
        <v>2024</v>
      </c>
      <c r="Q190" s="69" t="s">
        <v>252</v>
      </c>
      <c r="R190" s="69" t="s">
        <v>1733</v>
      </c>
      <c r="S190" s="69">
        <v>2</v>
      </c>
      <c r="T190" s="70" t="s">
        <v>2041</v>
      </c>
      <c r="U190" s="70" t="s">
        <v>2039</v>
      </c>
      <c r="V190" s="69" t="s">
        <v>296</v>
      </c>
      <c r="W190" s="72"/>
      <c r="X190" s="72" t="s">
        <v>2040</v>
      </c>
      <c r="Y190" s="70"/>
      <c r="Z190" s="70"/>
    </row>
    <row r="191" spans="1:26" s="53" customFormat="1" ht="15" hidden="1" customHeight="1" x14ac:dyDescent="0.2">
      <c r="A191" s="69">
        <v>190</v>
      </c>
      <c r="B191" s="70" t="s">
        <v>380</v>
      </c>
      <c r="C191" s="71">
        <v>2005013</v>
      </c>
      <c r="D191" s="70" t="s">
        <v>309</v>
      </c>
      <c r="E191" s="69" t="s">
        <v>251</v>
      </c>
      <c r="F191" s="69"/>
      <c r="G191" s="69">
        <f t="shared" ref="G191:G192" si="26">S191</f>
        <v>4</v>
      </c>
      <c r="H191" s="69" t="s">
        <v>300</v>
      </c>
      <c r="I191" s="69" t="s">
        <v>298</v>
      </c>
      <c r="J191" s="69"/>
      <c r="K191" s="70" t="s">
        <v>2056</v>
      </c>
      <c r="L191" s="70" t="s">
        <v>2062</v>
      </c>
      <c r="M191" s="70" t="s">
        <v>2063</v>
      </c>
      <c r="N191" s="69" t="s">
        <v>2057</v>
      </c>
      <c r="O191" s="69" t="s">
        <v>2058</v>
      </c>
      <c r="P191" s="69">
        <v>2024</v>
      </c>
      <c r="Q191" s="69" t="s">
        <v>252</v>
      </c>
      <c r="R191" s="69" t="s">
        <v>1775</v>
      </c>
      <c r="S191" s="69">
        <v>4</v>
      </c>
      <c r="T191" s="70" t="s">
        <v>2059</v>
      </c>
      <c r="U191" s="70" t="s">
        <v>2060</v>
      </c>
      <c r="V191" s="69" t="s">
        <v>296</v>
      </c>
      <c r="W191" s="72"/>
      <c r="X191" s="72" t="s">
        <v>2061</v>
      </c>
      <c r="Y191" s="70"/>
      <c r="Z191" s="70"/>
    </row>
    <row r="192" spans="1:26" s="66" customFormat="1" ht="15" hidden="1" customHeight="1" x14ac:dyDescent="0.2">
      <c r="A192" s="69">
        <v>191</v>
      </c>
      <c r="B192" s="70" t="s">
        <v>2068</v>
      </c>
      <c r="C192" s="69">
        <v>1998005</v>
      </c>
      <c r="D192" s="70" t="s">
        <v>309</v>
      </c>
      <c r="E192" s="69"/>
      <c r="F192" s="69" t="s">
        <v>251</v>
      </c>
      <c r="G192" s="69">
        <f t="shared" si="26"/>
        <v>4</v>
      </c>
      <c r="H192" s="69" t="s">
        <v>294</v>
      </c>
      <c r="I192" s="69" t="s">
        <v>298</v>
      </c>
      <c r="J192" s="69"/>
      <c r="K192" s="70" t="s">
        <v>2064</v>
      </c>
      <c r="L192" s="70" t="s">
        <v>2065</v>
      </c>
      <c r="M192" s="70" t="s">
        <v>1687</v>
      </c>
      <c r="N192" s="69" t="s">
        <v>1040</v>
      </c>
      <c r="O192" s="69"/>
      <c r="P192" s="69">
        <v>2024</v>
      </c>
      <c r="Q192" s="69" t="s">
        <v>252</v>
      </c>
      <c r="R192" s="69" t="s">
        <v>1852</v>
      </c>
      <c r="S192" s="69">
        <v>4</v>
      </c>
      <c r="T192" s="70" t="s">
        <v>2066</v>
      </c>
      <c r="U192" s="70" t="s">
        <v>2067</v>
      </c>
      <c r="V192" s="69" t="s">
        <v>296</v>
      </c>
      <c r="W192" s="72"/>
      <c r="X192" s="72"/>
      <c r="Y192" s="70"/>
      <c r="Z192" s="70"/>
    </row>
    <row r="193" spans="1:26" s="66" customFormat="1" ht="15" hidden="1" customHeight="1" x14ac:dyDescent="0.2">
      <c r="A193" s="69">
        <v>192</v>
      </c>
      <c r="B193" s="70" t="s">
        <v>348</v>
      </c>
      <c r="C193" s="69">
        <v>1998010</v>
      </c>
      <c r="D193" s="70" t="s">
        <v>317</v>
      </c>
      <c r="E193" s="69"/>
      <c r="F193" s="69" t="s">
        <v>251</v>
      </c>
      <c r="G193" s="69">
        <f t="shared" ref="G193:G194" si="27">S193</f>
        <v>4</v>
      </c>
      <c r="H193" s="69" t="s">
        <v>294</v>
      </c>
      <c r="I193" s="69" t="s">
        <v>298</v>
      </c>
      <c r="J193" s="69"/>
      <c r="K193" s="70" t="s">
        <v>2064</v>
      </c>
      <c r="L193" s="70" t="s">
        <v>2065</v>
      </c>
      <c r="M193" s="70" t="s">
        <v>1687</v>
      </c>
      <c r="N193" s="69" t="s">
        <v>1040</v>
      </c>
      <c r="O193" s="69"/>
      <c r="P193" s="69">
        <v>2024</v>
      </c>
      <c r="Q193" s="69" t="s">
        <v>252</v>
      </c>
      <c r="R193" s="69" t="s">
        <v>1852</v>
      </c>
      <c r="S193" s="69">
        <v>4</v>
      </c>
      <c r="T193" s="70" t="s">
        <v>2066</v>
      </c>
      <c r="U193" s="70" t="s">
        <v>2067</v>
      </c>
      <c r="V193" s="69" t="s">
        <v>296</v>
      </c>
      <c r="W193" s="72"/>
      <c r="X193" s="70"/>
      <c r="Y193" s="70"/>
      <c r="Z193" s="70"/>
    </row>
    <row r="194" spans="1:26" s="66" customFormat="1" ht="15" hidden="1" customHeight="1" x14ac:dyDescent="0.2">
      <c r="A194" s="69">
        <v>193</v>
      </c>
      <c r="B194" s="70" t="s">
        <v>325</v>
      </c>
      <c r="C194" s="69">
        <v>2009008</v>
      </c>
      <c r="D194" s="70" t="s">
        <v>309</v>
      </c>
      <c r="E194" s="69" t="s">
        <v>251</v>
      </c>
      <c r="F194" s="69"/>
      <c r="G194" s="69">
        <f t="shared" si="27"/>
        <v>4</v>
      </c>
      <c r="H194" s="69" t="s">
        <v>294</v>
      </c>
      <c r="I194" s="69" t="s">
        <v>298</v>
      </c>
      <c r="J194" s="69"/>
      <c r="K194" s="70" t="s">
        <v>2064</v>
      </c>
      <c r="L194" s="70" t="s">
        <v>2065</v>
      </c>
      <c r="M194" s="70" t="s">
        <v>1687</v>
      </c>
      <c r="N194" s="69" t="s">
        <v>1040</v>
      </c>
      <c r="O194" s="69"/>
      <c r="P194" s="69">
        <v>2024</v>
      </c>
      <c r="Q194" s="69" t="s">
        <v>252</v>
      </c>
      <c r="R194" s="69" t="s">
        <v>1852</v>
      </c>
      <c r="S194" s="69">
        <v>4</v>
      </c>
      <c r="T194" s="70" t="s">
        <v>2066</v>
      </c>
      <c r="U194" s="70" t="s">
        <v>2067</v>
      </c>
      <c r="V194" s="69" t="s">
        <v>296</v>
      </c>
      <c r="W194" s="72"/>
      <c r="X194" s="70"/>
      <c r="Y194" s="70"/>
      <c r="Z194" s="70"/>
    </row>
    <row r="195" spans="1:26" s="53" customFormat="1" ht="15" hidden="1" customHeight="1" x14ac:dyDescent="0.2">
      <c r="A195" s="69">
        <v>194</v>
      </c>
      <c r="B195" s="70" t="s">
        <v>221</v>
      </c>
      <c r="C195" s="71">
        <v>2003031</v>
      </c>
      <c r="D195" s="70" t="s">
        <v>355</v>
      </c>
      <c r="E195" s="69" t="s">
        <v>251</v>
      </c>
      <c r="F195" s="69"/>
      <c r="G195" s="69">
        <f t="shared" si="20"/>
        <v>3</v>
      </c>
      <c r="H195" s="69" t="s">
        <v>308</v>
      </c>
      <c r="I195" s="69" t="s">
        <v>310</v>
      </c>
      <c r="J195" s="69"/>
      <c r="K195" s="70" t="s">
        <v>2073</v>
      </c>
      <c r="L195" s="70" t="s">
        <v>2074</v>
      </c>
      <c r="M195" s="70" t="s">
        <v>2075</v>
      </c>
      <c r="N195" s="69" t="s">
        <v>2076</v>
      </c>
      <c r="O195" s="69"/>
      <c r="P195" s="69">
        <v>2024</v>
      </c>
      <c r="Q195" s="69" t="s">
        <v>252</v>
      </c>
      <c r="R195" s="69" t="s">
        <v>1945</v>
      </c>
      <c r="S195" s="69">
        <v>3</v>
      </c>
      <c r="T195" s="70" t="s">
        <v>2077</v>
      </c>
      <c r="U195" s="70" t="s">
        <v>2078</v>
      </c>
      <c r="V195" s="69" t="s">
        <v>296</v>
      </c>
      <c r="W195" s="72"/>
      <c r="X195" s="70"/>
      <c r="Y195" s="70"/>
      <c r="Z195" s="70"/>
    </row>
    <row r="196" spans="1:26" s="53" customFormat="1" ht="15" customHeight="1" x14ac:dyDescent="0.2">
      <c r="A196" s="69">
        <v>195</v>
      </c>
      <c r="B196" s="70" t="s">
        <v>370</v>
      </c>
      <c r="C196" s="71">
        <v>2002023</v>
      </c>
      <c r="D196" s="70" t="s">
        <v>290</v>
      </c>
      <c r="E196" s="69"/>
      <c r="F196" s="69" t="s">
        <v>251</v>
      </c>
      <c r="G196" s="69">
        <f t="shared" si="20"/>
        <v>11</v>
      </c>
      <c r="H196" s="69" t="s">
        <v>308</v>
      </c>
      <c r="I196" s="69" t="s">
        <v>310</v>
      </c>
      <c r="J196" s="69"/>
      <c r="K196" s="70" t="s">
        <v>2100</v>
      </c>
      <c r="L196" s="70" t="s">
        <v>2101</v>
      </c>
      <c r="M196" s="70" t="s">
        <v>2104</v>
      </c>
      <c r="N196" s="69" t="s">
        <v>2103</v>
      </c>
      <c r="O196" s="69" t="s">
        <v>2102</v>
      </c>
      <c r="P196" s="69">
        <v>2023</v>
      </c>
      <c r="Q196" s="69" t="s">
        <v>252</v>
      </c>
      <c r="R196" s="69" t="s">
        <v>753</v>
      </c>
      <c r="S196" s="69">
        <v>11</v>
      </c>
      <c r="T196" s="70" t="s">
        <v>2105</v>
      </c>
      <c r="U196" s="70" t="s">
        <v>2106</v>
      </c>
      <c r="V196" s="69" t="s">
        <v>296</v>
      </c>
      <c r="W196" s="72"/>
      <c r="X196" s="70"/>
      <c r="Y196" s="70"/>
      <c r="Z196" s="70"/>
    </row>
    <row r="197" spans="1:26" s="53" customFormat="1" ht="15" hidden="1" customHeight="1" x14ac:dyDescent="0.2">
      <c r="A197" s="69">
        <v>196</v>
      </c>
      <c r="B197" s="70" t="s">
        <v>386</v>
      </c>
      <c r="C197" s="71">
        <v>2017008</v>
      </c>
      <c r="D197" s="70" t="s">
        <v>357</v>
      </c>
      <c r="E197" s="69"/>
      <c r="F197" s="69" t="s">
        <v>251</v>
      </c>
      <c r="G197" s="69">
        <f t="shared" ref="G197" si="28">S197</f>
        <v>11</v>
      </c>
      <c r="H197" s="69" t="s">
        <v>308</v>
      </c>
      <c r="I197" s="69" t="s">
        <v>310</v>
      </c>
      <c r="J197" s="69"/>
      <c r="K197" s="70" t="s">
        <v>2100</v>
      </c>
      <c r="L197" s="70" t="s">
        <v>2101</v>
      </c>
      <c r="M197" s="70" t="s">
        <v>2104</v>
      </c>
      <c r="N197" s="69" t="s">
        <v>2103</v>
      </c>
      <c r="O197" s="69" t="s">
        <v>2102</v>
      </c>
      <c r="P197" s="69">
        <v>2023</v>
      </c>
      <c r="Q197" s="69" t="s">
        <v>252</v>
      </c>
      <c r="R197" s="69" t="s">
        <v>753</v>
      </c>
      <c r="S197" s="69">
        <v>11</v>
      </c>
      <c r="T197" s="70" t="s">
        <v>2105</v>
      </c>
      <c r="U197" s="70" t="s">
        <v>2106</v>
      </c>
      <c r="V197" s="69" t="s">
        <v>296</v>
      </c>
      <c r="W197" s="72"/>
      <c r="X197" s="70"/>
      <c r="Y197" s="70"/>
      <c r="Z197" s="70"/>
    </row>
    <row r="198" spans="1:26" s="53" customFormat="1" ht="15" customHeight="1" x14ac:dyDescent="0.2">
      <c r="A198" s="69">
        <v>197</v>
      </c>
      <c r="B198" s="70" t="s">
        <v>297</v>
      </c>
      <c r="C198" s="71">
        <v>2003016</v>
      </c>
      <c r="D198" s="70" t="s">
        <v>290</v>
      </c>
      <c r="E198" s="69" t="s">
        <v>251</v>
      </c>
      <c r="F198" s="69"/>
      <c r="G198" s="69">
        <f>S198</f>
        <v>5</v>
      </c>
      <c r="H198" s="69" t="s">
        <v>300</v>
      </c>
      <c r="I198" s="69" t="s">
        <v>318</v>
      </c>
      <c r="J198" s="69">
        <v>0.9</v>
      </c>
      <c r="K198" s="70" t="s">
        <v>1381</v>
      </c>
      <c r="L198" s="70" t="s">
        <v>1391</v>
      </c>
      <c r="M198" s="70" t="s">
        <v>1382</v>
      </c>
      <c r="N198" s="69" t="s">
        <v>1150</v>
      </c>
      <c r="O198" s="69" t="s">
        <v>1151</v>
      </c>
      <c r="P198" s="69">
        <v>2023</v>
      </c>
      <c r="Q198" s="69" t="s">
        <v>252</v>
      </c>
      <c r="R198" s="69" t="s">
        <v>705</v>
      </c>
      <c r="S198" s="69">
        <v>5</v>
      </c>
      <c r="T198" s="70" t="s">
        <v>1386</v>
      </c>
      <c r="U198" s="70" t="s">
        <v>1389</v>
      </c>
      <c r="V198" s="69" t="s">
        <v>296</v>
      </c>
      <c r="W198" s="72"/>
      <c r="X198" s="70" t="s">
        <v>1378</v>
      </c>
      <c r="Y198" s="70"/>
      <c r="Z198" s="70"/>
    </row>
    <row r="199" spans="1:26" s="56" customFormat="1" ht="15" customHeight="1" x14ac:dyDescent="0.2">
      <c r="A199" s="69">
        <v>198</v>
      </c>
      <c r="B199" s="70" t="s">
        <v>297</v>
      </c>
      <c r="C199" s="71">
        <v>2003016</v>
      </c>
      <c r="D199" s="70" t="s">
        <v>290</v>
      </c>
      <c r="E199" s="69" t="s">
        <v>251</v>
      </c>
      <c r="F199" s="69"/>
      <c r="G199" s="69">
        <f>S199</f>
        <v>2</v>
      </c>
      <c r="H199" s="69" t="s">
        <v>294</v>
      </c>
      <c r="I199" s="69" t="s">
        <v>295</v>
      </c>
      <c r="J199" s="69">
        <v>4</v>
      </c>
      <c r="K199" s="70" t="s">
        <v>1383</v>
      </c>
      <c r="L199" s="70" t="s">
        <v>1392</v>
      </c>
      <c r="M199" s="70" t="s">
        <v>1384</v>
      </c>
      <c r="N199" s="69"/>
      <c r="O199" s="69" t="s">
        <v>1385</v>
      </c>
      <c r="P199" s="69">
        <v>2024</v>
      </c>
      <c r="Q199" s="69" t="s">
        <v>252</v>
      </c>
      <c r="R199" s="69" t="s">
        <v>1388</v>
      </c>
      <c r="S199" s="69">
        <v>2</v>
      </c>
      <c r="T199" s="70" t="s">
        <v>1387</v>
      </c>
      <c r="U199" s="70" t="s">
        <v>1390</v>
      </c>
      <c r="V199" s="69" t="s">
        <v>296</v>
      </c>
      <c r="W199" s="72"/>
      <c r="X199" s="70" t="s">
        <v>1378</v>
      </c>
      <c r="Y199" s="70"/>
      <c r="Z199" s="70"/>
    </row>
    <row r="200" spans="1:26" s="53" customFormat="1" ht="15" hidden="1" customHeight="1" x14ac:dyDescent="0.2">
      <c r="A200" s="69">
        <v>199</v>
      </c>
      <c r="B200" s="70" t="s">
        <v>324</v>
      </c>
      <c r="C200" s="71">
        <v>2010019</v>
      </c>
      <c r="D200" s="70" t="s">
        <v>309</v>
      </c>
      <c r="E200" s="69" t="s">
        <v>251</v>
      </c>
      <c r="F200" s="69"/>
      <c r="G200" s="69">
        <f t="shared" ref="G200" si="29">S200</f>
        <v>6</v>
      </c>
      <c r="H200" s="69" t="s">
        <v>294</v>
      </c>
      <c r="I200" s="69" t="s">
        <v>295</v>
      </c>
      <c r="J200" s="69"/>
      <c r="K200" s="70" t="s">
        <v>2194</v>
      </c>
      <c r="L200" s="70" t="s">
        <v>2198</v>
      </c>
      <c r="M200" s="70" t="s">
        <v>1286</v>
      </c>
      <c r="N200" s="69" t="s">
        <v>1141</v>
      </c>
      <c r="O200" s="69" t="s">
        <v>1142</v>
      </c>
      <c r="P200" s="69">
        <v>2024</v>
      </c>
      <c r="Q200" s="69" t="s">
        <v>252</v>
      </c>
      <c r="R200" s="69" t="s">
        <v>2197</v>
      </c>
      <c r="S200" s="69">
        <v>6</v>
      </c>
      <c r="T200" s="70" t="s">
        <v>2195</v>
      </c>
      <c r="U200" s="70" t="s">
        <v>2196</v>
      </c>
      <c r="V200" s="69" t="s">
        <v>296</v>
      </c>
      <c r="W200" s="72"/>
      <c r="X200" s="70"/>
      <c r="Y200" s="70"/>
      <c r="Z200" s="70"/>
    </row>
    <row r="201" spans="1:26" s="53" customFormat="1" ht="15" hidden="1" customHeight="1" x14ac:dyDescent="0.2">
      <c r="A201" s="69">
        <v>200</v>
      </c>
      <c r="B201" s="70" t="s">
        <v>348</v>
      </c>
      <c r="C201" s="71">
        <v>1998010</v>
      </c>
      <c r="D201" s="70" t="s">
        <v>317</v>
      </c>
      <c r="E201" s="69"/>
      <c r="F201" s="69" t="s">
        <v>251</v>
      </c>
      <c r="G201" s="69">
        <f t="shared" ref="G201:G203" si="30">S201</f>
        <v>6</v>
      </c>
      <c r="H201" s="69" t="s">
        <v>294</v>
      </c>
      <c r="I201" s="69" t="s">
        <v>295</v>
      </c>
      <c r="J201" s="69"/>
      <c r="K201" s="70" t="s">
        <v>2194</v>
      </c>
      <c r="L201" s="70" t="s">
        <v>2198</v>
      </c>
      <c r="M201" s="70" t="s">
        <v>1286</v>
      </c>
      <c r="N201" s="69" t="s">
        <v>1141</v>
      </c>
      <c r="O201" s="69" t="s">
        <v>1142</v>
      </c>
      <c r="P201" s="69">
        <v>2024</v>
      </c>
      <c r="Q201" s="69" t="s">
        <v>252</v>
      </c>
      <c r="R201" s="69" t="s">
        <v>2197</v>
      </c>
      <c r="S201" s="69">
        <v>6</v>
      </c>
      <c r="T201" s="70" t="s">
        <v>2195</v>
      </c>
      <c r="U201" s="70" t="s">
        <v>2196</v>
      </c>
      <c r="V201" s="69" t="s">
        <v>296</v>
      </c>
      <c r="W201" s="72"/>
      <c r="X201" s="70"/>
      <c r="Y201" s="70"/>
      <c r="Z201" s="70"/>
    </row>
    <row r="202" spans="1:26" s="53" customFormat="1" ht="15" hidden="1" customHeight="1" x14ac:dyDescent="0.2">
      <c r="A202" s="69">
        <v>201</v>
      </c>
      <c r="B202" s="70" t="s">
        <v>341</v>
      </c>
      <c r="C202" s="71">
        <v>1999007</v>
      </c>
      <c r="D202" s="70" t="s">
        <v>317</v>
      </c>
      <c r="E202" s="69"/>
      <c r="F202" s="69" t="s">
        <v>251</v>
      </c>
      <c r="G202" s="69">
        <f t="shared" si="30"/>
        <v>6</v>
      </c>
      <c r="H202" s="69" t="s">
        <v>294</v>
      </c>
      <c r="I202" s="69" t="s">
        <v>295</v>
      </c>
      <c r="J202" s="69"/>
      <c r="K202" s="70" t="s">
        <v>2194</v>
      </c>
      <c r="L202" s="70" t="s">
        <v>2198</v>
      </c>
      <c r="M202" s="70" t="s">
        <v>1286</v>
      </c>
      <c r="N202" s="69" t="s">
        <v>1141</v>
      </c>
      <c r="O202" s="69" t="s">
        <v>1142</v>
      </c>
      <c r="P202" s="69">
        <v>2024</v>
      </c>
      <c r="Q202" s="69" t="s">
        <v>252</v>
      </c>
      <c r="R202" s="69" t="s">
        <v>2197</v>
      </c>
      <c r="S202" s="69">
        <v>6</v>
      </c>
      <c r="T202" s="70" t="s">
        <v>2195</v>
      </c>
      <c r="U202" s="70" t="s">
        <v>2196</v>
      </c>
      <c r="V202" s="69" t="s">
        <v>296</v>
      </c>
      <c r="W202" s="72"/>
      <c r="X202" s="70"/>
      <c r="Y202" s="70"/>
      <c r="Z202" s="70"/>
    </row>
    <row r="203" spans="1:26" s="53" customFormat="1" ht="15" hidden="1" customHeight="1" x14ac:dyDescent="0.2">
      <c r="A203" s="69">
        <v>202</v>
      </c>
      <c r="B203" s="70" t="s">
        <v>395</v>
      </c>
      <c r="C203" s="71">
        <v>1999004</v>
      </c>
      <c r="D203" s="70" t="s">
        <v>317</v>
      </c>
      <c r="E203" s="69"/>
      <c r="F203" s="69" t="s">
        <v>251</v>
      </c>
      <c r="G203" s="69">
        <f t="shared" si="30"/>
        <v>6</v>
      </c>
      <c r="H203" s="69" t="s">
        <v>294</v>
      </c>
      <c r="I203" s="69" t="s">
        <v>295</v>
      </c>
      <c r="J203" s="69"/>
      <c r="K203" s="70" t="s">
        <v>2194</v>
      </c>
      <c r="L203" s="70" t="s">
        <v>2198</v>
      </c>
      <c r="M203" s="70" t="s">
        <v>1286</v>
      </c>
      <c r="N203" s="69" t="s">
        <v>1141</v>
      </c>
      <c r="O203" s="69" t="s">
        <v>1142</v>
      </c>
      <c r="P203" s="69">
        <v>2024</v>
      </c>
      <c r="Q203" s="69" t="s">
        <v>252</v>
      </c>
      <c r="R203" s="69" t="s">
        <v>2197</v>
      </c>
      <c r="S203" s="69">
        <v>6</v>
      </c>
      <c r="T203" s="70" t="s">
        <v>2195</v>
      </c>
      <c r="U203" s="70" t="s">
        <v>2196</v>
      </c>
      <c r="V203" s="69" t="s">
        <v>296</v>
      </c>
      <c r="W203" s="72"/>
      <c r="X203" s="70"/>
      <c r="Y203" s="70"/>
      <c r="Z203" s="70"/>
    </row>
    <row r="204" spans="1:26" s="53" customFormat="1" ht="15" hidden="1" customHeight="1" x14ac:dyDescent="0.2">
      <c r="A204" s="69">
        <v>203</v>
      </c>
      <c r="B204" s="70" t="s">
        <v>2068</v>
      </c>
      <c r="C204" s="71">
        <v>1998005</v>
      </c>
      <c r="D204" s="70" t="s">
        <v>309</v>
      </c>
      <c r="E204" s="69"/>
      <c r="F204" s="69" t="s">
        <v>251</v>
      </c>
      <c r="G204" s="69">
        <f t="shared" si="20"/>
        <v>5</v>
      </c>
      <c r="H204" s="69" t="s">
        <v>300</v>
      </c>
      <c r="I204" s="69" t="s">
        <v>298</v>
      </c>
      <c r="J204" s="69"/>
      <c r="K204" s="70" t="s">
        <v>2214</v>
      </c>
      <c r="L204" s="70" t="s">
        <v>2216</v>
      </c>
      <c r="M204" s="70" t="s">
        <v>2221</v>
      </c>
      <c r="N204" s="69" t="s">
        <v>2217</v>
      </c>
      <c r="O204" s="69" t="s">
        <v>2218</v>
      </c>
      <c r="P204" s="69">
        <v>2024</v>
      </c>
      <c r="Q204" s="69" t="s">
        <v>252</v>
      </c>
      <c r="R204" s="69" t="s">
        <v>2219</v>
      </c>
      <c r="S204" s="69">
        <v>5</v>
      </c>
      <c r="T204" s="70" t="s">
        <v>2215</v>
      </c>
      <c r="U204" s="70" t="s">
        <v>2220</v>
      </c>
      <c r="V204" s="69" t="s">
        <v>296</v>
      </c>
      <c r="W204" s="72"/>
      <c r="X204" s="70"/>
      <c r="Y204" s="70"/>
      <c r="Z204" s="70"/>
    </row>
    <row r="205" spans="1:26" s="54" customFormat="1" ht="15" hidden="1" customHeight="1" x14ac:dyDescent="0.2">
      <c r="A205" s="69"/>
      <c r="B205" s="70"/>
      <c r="C205" s="71"/>
      <c r="D205" s="70"/>
      <c r="E205" s="69"/>
      <c r="F205" s="69"/>
      <c r="G205" s="69">
        <f t="shared" si="20"/>
        <v>0</v>
      </c>
      <c r="H205" s="69"/>
      <c r="I205" s="69"/>
      <c r="J205" s="69"/>
      <c r="K205" s="73"/>
      <c r="L205" s="70"/>
      <c r="M205" s="70"/>
      <c r="N205" s="69"/>
      <c r="O205" s="69"/>
      <c r="P205" s="69"/>
      <c r="Q205" s="69"/>
      <c r="R205" s="71"/>
      <c r="S205" s="69"/>
      <c r="T205" s="70"/>
      <c r="U205" s="70"/>
      <c r="V205" s="69"/>
      <c r="W205" s="72"/>
      <c r="X205" s="70"/>
      <c r="Y205" s="70"/>
      <c r="Z205" s="70"/>
    </row>
    <row r="206" spans="1:26" s="54" customFormat="1" ht="15" hidden="1" customHeight="1" x14ac:dyDescent="0.2">
      <c r="A206" s="69"/>
      <c r="B206" s="70"/>
      <c r="C206" s="71"/>
      <c r="D206" s="70"/>
      <c r="E206" s="69"/>
      <c r="F206" s="69"/>
      <c r="G206" s="69">
        <f t="shared" si="20"/>
        <v>0</v>
      </c>
      <c r="H206" s="69"/>
      <c r="I206" s="69"/>
      <c r="J206" s="69"/>
      <c r="K206" s="73"/>
      <c r="L206" s="70"/>
      <c r="M206" s="70"/>
      <c r="N206" s="69"/>
      <c r="O206" s="69"/>
      <c r="P206" s="69"/>
      <c r="Q206" s="69"/>
      <c r="R206" s="71"/>
      <c r="S206" s="69"/>
      <c r="T206" s="70"/>
      <c r="U206" s="70"/>
      <c r="V206" s="69"/>
      <c r="W206" s="72"/>
      <c r="X206" s="70"/>
      <c r="Y206" s="70"/>
      <c r="Z206" s="70"/>
    </row>
    <row r="207" spans="1:26" s="54" customFormat="1" ht="15" hidden="1" customHeight="1" x14ac:dyDescent="0.2">
      <c r="A207" s="69"/>
      <c r="B207" s="70"/>
      <c r="C207" s="71"/>
      <c r="D207" s="70"/>
      <c r="E207" s="69"/>
      <c r="F207" s="69"/>
      <c r="G207" s="69">
        <f t="shared" si="20"/>
        <v>0</v>
      </c>
      <c r="H207" s="69"/>
      <c r="I207" s="69"/>
      <c r="J207" s="69"/>
      <c r="K207" s="73"/>
      <c r="L207" s="70"/>
      <c r="M207" s="70"/>
      <c r="N207" s="69"/>
      <c r="O207" s="69"/>
      <c r="P207" s="69"/>
      <c r="Q207" s="69"/>
      <c r="R207" s="71"/>
      <c r="S207" s="69"/>
      <c r="T207" s="70"/>
      <c r="U207" s="70"/>
      <c r="V207" s="69"/>
      <c r="W207" s="72"/>
      <c r="X207" s="70"/>
      <c r="Y207" s="70"/>
      <c r="Z207" s="70"/>
    </row>
    <row r="208" spans="1:26" s="54" customFormat="1" ht="15" hidden="1" customHeight="1" x14ac:dyDescent="0.2">
      <c r="A208" s="69"/>
      <c r="B208" s="70"/>
      <c r="C208" s="71"/>
      <c r="D208" s="70"/>
      <c r="E208" s="69"/>
      <c r="F208" s="69"/>
      <c r="G208" s="69">
        <f t="shared" si="20"/>
        <v>0</v>
      </c>
      <c r="H208" s="69"/>
      <c r="I208" s="69"/>
      <c r="J208" s="69"/>
      <c r="K208" s="73"/>
      <c r="L208" s="70"/>
      <c r="M208" s="70"/>
      <c r="N208" s="69"/>
      <c r="O208" s="69"/>
      <c r="P208" s="69"/>
      <c r="Q208" s="69"/>
      <c r="R208" s="71"/>
      <c r="S208" s="69"/>
      <c r="T208" s="70"/>
      <c r="U208" s="70"/>
      <c r="V208" s="69"/>
      <c r="W208" s="72"/>
      <c r="X208" s="70"/>
      <c r="Y208" s="70"/>
      <c r="Z208" s="70"/>
    </row>
    <row r="209" spans="1:26" s="54" customFormat="1" ht="15" hidden="1" customHeight="1" x14ac:dyDescent="0.2">
      <c r="A209" s="69"/>
      <c r="B209" s="70"/>
      <c r="C209" s="71"/>
      <c r="D209" s="70"/>
      <c r="E209" s="69"/>
      <c r="F209" s="69"/>
      <c r="G209" s="69">
        <f t="shared" si="20"/>
        <v>0</v>
      </c>
      <c r="H209" s="69"/>
      <c r="I209" s="69"/>
      <c r="J209" s="69"/>
      <c r="K209" s="73"/>
      <c r="L209" s="70"/>
      <c r="M209" s="70"/>
      <c r="N209" s="69"/>
      <c r="O209" s="69"/>
      <c r="P209" s="69"/>
      <c r="Q209" s="69"/>
      <c r="R209" s="71"/>
      <c r="S209" s="69"/>
      <c r="T209" s="70"/>
      <c r="U209" s="70"/>
      <c r="V209" s="69"/>
      <c r="W209" s="72"/>
      <c r="X209" s="70"/>
      <c r="Y209" s="70"/>
      <c r="Z209" s="70"/>
    </row>
    <row r="210" spans="1:26" s="54" customFormat="1" ht="15" hidden="1" customHeight="1" x14ac:dyDescent="0.2">
      <c r="A210" s="69"/>
      <c r="B210" s="70"/>
      <c r="C210" s="71"/>
      <c r="D210" s="70"/>
      <c r="E210" s="69"/>
      <c r="F210" s="69"/>
      <c r="G210" s="69">
        <f t="shared" si="20"/>
        <v>0</v>
      </c>
      <c r="H210" s="69"/>
      <c r="I210" s="69"/>
      <c r="J210" s="69"/>
      <c r="K210" s="73"/>
      <c r="L210" s="70"/>
      <c r="M210" s="70"/>
      <c r="N210" s="69"/>
      <c r="O210" s="69"/>
      <c r="P210" s="69"/>
      <c r="Q210" s="69"/>
      <c r="R210" s="71"/>
      <c r="S210" s="69"/>
      <c r="T210" s="70"/>
      <c r="U210" s="70"/>
      <c r="V210" s="69"/>
      <c r="W210" s="72"/>
      <c r="X210" s="70"/>
      <c r="Y210" s="70"/>
      <c r="Z210" s="70"/>
    </row>
    <row r="211" spans="1:26" s="54" customFormat="1" ht="15" hidden="1" customHeight="1" x14ac:dyDescent="0.2">
      <c r="A211" s="69"/>
      <c r="B211" s="70"/>
      <c r="C211" s="71"/>
      <c r="D211" s="70"/>
      <c r="E211" s="69"/>
      <c r="F211" s="69"/>
      <c r="G211" s="69">
        <f t="shared" si="20"/>
        <v>0</v>
      </c>
      <c r="H211" s="69"/>
      <c r="I211" s="69"/>
      <c r="J211" s="69"/>
      <c r="K211" s="73"/>
      <c r="L211" s="70"/>
      <c r="M211" s="70"/>
      <c r="N211" s="69"/>
      <c r="O211" s="69"/>
      <c r="P211" s="69"/>
      <c r="Q211" s="69"/>
      <c r="R211" s="71"/>
      <c r="S211" s="69"/>
      <c r="T211" s="70"/>
      <c r="U211" s="70"/>
      <c r="V211" s="69"/>
      <c r="W211" s="72"/>
      <c r="X211" s="70"/>
      <c r="Y211" s="70"/>
      <c r="Z211" s="70"/>
    </row>
    <row r="212" spans="1:26" s="54" customFormat="1" ht="15" hidden="1" customHeight="1" x14ac:dyDescent="0.2">
      <c r="A212" s="69"/>
      <c r="B212" s="70"/>
      <c r="C212" s="71"/>
      <c r="D212" s="70"/>
      <c r="E212" s="69"/>
      <c r="F212" s="69"/>
      <c r="G212" s="69">
        <f t="shared" si="20"/>
        <v>0</v>
      </c>
      <c r="H212" s="69"/>
      <c r="I212" s="69"/>
      <c r="J212" s="69"/>
      <c r="K212" s="73"/>
      <c r="L212" s="70"/>
      <c r="M212" s="70"/>
      <c r="N212" s="69"/>
      <c r="O212" s="69"/>
      <c r="P212" s="69"/>
      <c r="Q212" s="69"/>
      <c r="R212" s="71"/>
      <c r="S212" s="69"/>
      <c r="T212" s="70"/>
      <c r="U212" s="70"/>
      <c r="V212" s="69"/>
      <c r="W212" s="72"/>
      <c r="X212" s="70"/>
      <c r="Y212" s="70"/>
      <c r="Z212" s="70"/>
    </row>
    <row r="213" spans="1:26" s="54" customFormat="1" ht="15" hidden="1" customHeight="1" x14ac:dyDescent="0.2">
      <c r="A213" s="69"/>
      <c r="B213" s="70"/>
      <c r="C213" s="71"/>
      <c r="D213" s="70"/>
      <c r="E213" s="69"/>
      <c r="F213" s="69"/>
      <c r="G213" s="69">
        <f t="shared" si="20"/>
        <v>0</v>
      </c>
      <c r="H213" s="69"/>
      <c r="I213" s="69"/>
      <c r="J213" s="69"/>
      <c r="K213" s="73"/>
      <c r="L213" s="70"/>
      <c r="M213" s="70"/>
      <c r="N213" s="69"/>
      <c r="O213" s="69"/>
      <c r="P213" s="69"/>
      <c r="Q213" s="69"/>
      <c r="R213" s="71"/>
      <c r="S213" s="69"/>
      <c r="T213" s="70"/>
      <c r="U213" s="70"/>
      <c r="V213" s="69"/>
      <c r="W213" s="72"/>
      <c r="X213" s="70"/>
      <c r="Y213" s="70"/>
      <c r="Z213" s="70"/>
    </row>
  </sheetData>
  <autoFilter ref="A8:Z213" xr:uid="{D79BF522-9F65-434E-8EAC-923D1063AFB7}">
    <filterColumn colId="3">
      <filters>
        <filter val="Khoa Công nghệ thực phẩm"/>
      </filters>
    </filterColumn>
  </autoFilter>
  <sortState xmlns:xlrd2="http://schemas.microsoft.com/office/spreadsheetml/2017/richdata2" ref="A54:Z103">
    <sortCondition ref="K54:K103"/>
  </sortState>
  <mergeCells count="1">
    <mergeCell ref="A7:Z7"/>
  </mergeCells>
  <conditionalFormatting sqref="K1:K6 K8:K1048576">
    <cfRule type="duplicateValues" dxfId="0" priority="4"/>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53"/>
  <sheetViews>
    <sheetView topLeftCell="A31" zoomScale="55" zoomScaleNormal="55" workbookViewId="0">
      <selection activeCell="I36" sqref="I36"/>
    </sheetView>
  </sheetViews>
  <sheetFormatPr baseColWidth="10" defaultColWidth="9.1640625" defaultRowHeight="17" x14ac:dyDescent="0.2"/>
  <cols>
    <col min="1" max="1" width="5.6640625" style="11" customWidth="1"/>
    <col min="2" max="2" width="33.6640625" style="1" customWidth="1"/>
    <col min="3" max="3" width="71.5" style="1" customWidth="1"/>
    <col min="4" max="4" width="52.5" style="1" customWidth="1"/>
    <col min="5" max="6" width="20.6640625" style="1" customWidth="1"/>
    <col min="7" max="8" width="20.6640625" style="18" customWidth="1"/>
    <col min="9" max="9" width="25.1640625" style="18" customWidth="1"/>
    <col min="10" max="10" width="25.1640625" style="20" customWidth="1"/>
    <col min="11" max="11" width="23.5" style="18" customWidth="1"/>
    <col min="12" max="12" width="9.1640625" style="1"/>
    <col min="13" max="13" width="13.5" style="1" customWidth="1"/>
    <col min="14" max="16384" width="9.1640625" style="1"/>
  </cols>
  <sheetData>
    <row r="2" spans="1:11" s="12" customFormat="1" ht="30" customHeight="1" x14ac:dyDescent="0.25">
      <c r="A2" s="91" t="s">
        <v>38</v>
      </c>
      <c r="B2" s="92"/>
      <c r="C2" s="92"/>
      <c r="D2" s="92"/>
      <c r="E2" s="92"/>
      <c r="F2" s="92"/>
      <c r="G2" s="92"/>
      <c r="H2" s="92"/>
      <c r="I2" s="93"/>
      <c r="J2" s="24" t="s">
        <v>141</v>
      </c>
    </row>
    <row r="3" spans="1:11" ht="27.75" customHeight="1" x14ac:dyDescent="0.2">
      <c r="A3" s="2" t="s">
        <v>0</v>
      </c>
      <c r="B3" s="2" t="s">
        <v>1</v>
      </c>
      <c r="C3" s="2" t="s">
        <v>2</v>
      </c>
      <c r="D3" s="2" t="s">
        <v>3</v>
      </c>
      <c r="E3" s="2" t="s">
        <v>4</v>
      </c>
      <c r="F3" s="2" t="s">
        <v>137</v>
      </c>
      <c r="G3" s="2" t="s">
        <v>138</v>
      </c>
      <c r="H3" s="2" t="s">
        <v>140</v>
      </c>
      <c r="I3" s="2" t="s">
        <v>139</v>
      </c>
      <c r="J3" s="25" t="s">
        <v>142</v>
      </c>
      <c r="K3" s="2" t="s">
        <v>145</v>
      </c>
    </row>
    <row r="4" spans="1:11" ht="36" x14ac:dyDescent="0.2">
      <c r="A4" s="3">
        <v>1</v>
      </c>
      <c r="B4" s="4" t="s">
        <v>6</v>
      </c>
      <c r="C4" s="4" t="s">
        <v>7</v>
      </c>
      <c r="D4" s="4" t="s">
        <v>5</v>
      </c>
      <c r="E4" s="5" t="s">
        <v>10</v>
      </c>
      <c r="F4" s="5" t="s">
        <v>155</v>
      </c>
      <c r="G4" s="3"/>
      <c r="H4" s="21">
        <v>2</v>
      </c>
      <c r="I4" s="22">
        <f>881/2</f>
        <v>440.5</v>
      </c>
      <c r="J4" s="3" t="s">
        <v>144</v>
      </c>
      <c r="K4" s="23">
        <v>43203</v>
      </c>
    </row>
    <row r="5" spans="1:11" ht="36" x14ac:dyDescent="0.2">
      <c r="A5" s="3">
        <v>2</v>
      </c>
      <c r="B5" s="4" t="s">
        <v>8</v>
      </c>
      <c r="C5" s="4" t="s">
        <v>9</v>
      </c>
      <c r="D5" s="4" t="s">
        <v>22</v>
      </c>
      <c r="E5" s="5" t="s">
        <v>10</v>
      </c>
      <c r="F5" s="5" t="s">
        <v>156</v>
      </c>
      <c r="G5" s="3"/>
      <c r="H5" s="21">
        <v>1</v>
      </c>
      <c r="I5" s="22">
        <v>881</v>
      </c>
      <c r="J5" s="3" t="s">
        <v>144</v>
      </c>
      <c r="K5" s="23">
        <v>43186</v>
      </c>
    </row>
    <row r="6" spans="1:11" ht="18" x14ac:dyDescent="0.2">
      <c r="A6" s="3">
        <v>3</v>
      </c>
      <c r="B6" s="4" t="s">
        <v>11</v>
      </c>
      <c r="C6" s="4" t="s">
        <v>12</v>
      </c>
      <c r="D6" s="4" t="s">
        <v>21</v>
      </c>
      <c r="E6" s="5" t="s">
        <v>10</v>
      </c>
      <c r="F6" s="5" t="s">
        <v>157</v>
      </c>
      <c r="G6" s="3"/>
      <c r="H6" s="21">
        <v>1</v>
      </c>
      <c r="I6" s="22">
        <v>587</v>
      </c>
      <c r="J6" s="3" t="s">
        <v>143</v>
      </c>
      <c r="K6" s="23"/>
    </row>
    <row r="7" spans="1:11" ht="36" x14ac:dyDescent="0.2">
      <c r="A7" s="3">
        <v>4</v>
      </c>
      <c r="B7" s="4" t="s">
        <v>13</v>
      </c>
      <c r="C7" s="4" t="s">
        <v>14</v>
      </c>
      <c r="D7" s="4" t="s">
        <v>20</v>
      </c>
      <c r="E7" s="5" t="s">
        <v>15</v>
      </c>
      <c r="F7" s="5" t="s">
        <v>158</v>
      </c>
      <c r="G7" s="3"/>
      <c r="H7" s="21">
        <v>1</v>
      </c>
      <c r="I7" s="22">
        <v>587</v>
      </c>
      <c r="J7" s="3" t="s">
        <v>143</v>
      </c>
      <c r="K7" s="23">
        <v>43104</v>
      </c>
    </row>
    <row r="8" spans="1:11" ht="36" x14ac:dyDescent="0.2">
      <c r="A8" s="3">
        <v>5</v>
      </c>
      <c r="B8" s="4" t="s">
        <v>16</v>
      </c>
      <c r="C8" s="4" t="s">
        <v>17</v>
      </c>
      <c r="D8" s="4" t="s">
        <v>20</v>
      </c>
      <c r="E8" s="5" t="s">
        <v>15</v>
      </c>
      <c r="F8" s="5" t="s">
        <v>159</v>
      </c>
      <c r="G8" s="3"/>
      <c r="H8" s="21">
        <v>1</v>
      </c>
      <c r="I8" s="22">
        <v>881</v>
      </c>
      <c r="J8" s="3" t="s">
        <v>144</v>
      </c>
      <c r="K8" s="23">
        <v>43098</v>
      </c>
    </row>
    <row r="9" spans="1:11" ht="54" x14ac:dyDescent="0.2">
      <c r="A9" s="3">
        <v>6</v>
      </c>
      <c r="B9" s="4" t="s">
        <v>18</v>
      </c>
      <c r="C9" s="4" t="s">
        <v>19</v>
      </c>
      <c r="D9" s="4" t="s">
        <v>23</v>
      </c>
      <c r="E9" s="5" t="s">
        <v>24</v>
      </c>
      <c r="F9" s="5" t="s">
        <v>160</v>
      </c>
      <c r="G9" s="3"/>
      <c r="H9" s="21">
        <v>3</v>
      </c>
      <c r="I9" s="22">
        <f>881/3</f>
        <v>293.66666666666669</v>
      </c>
      <c r="J9" s="3" t="s">
        <v>144</v>
      </c>
      <c r="K9" s="23"/>
    </row>
    <row r="10" spans="1:11" ht="54" x14ac:dyDescent="0.2">
      <c r="A10" s="3">
        <v>7</v>
      </c>
      <c r="B10" s="4" t="s">
        <v>25</v>
      </c>
      <c r="C10" s="4" t="s">
        <v>26</v>
      </c>
      <c r="D10" s="4" t="s">
        <v>27</v>
      </c>
      <c r="E10" s="5" t="s">
        <v>24</v>
      </c>
      <c r="F10" s="5" t="s">
        <v>161</v>
      </c>
      <c r="G10" s="3"/>
      <c r="H10" s="21">
        <v>1</v>
      </c>
      <c r="I10" s="22">
        <v>587</v>
      </c>
      <c r="J10" s="3" t="s">
        <v>143</v>
      </c>
      <c r="K10" s="23">
        <v>43111</v>
      </c>
    </row>
    <row r="11" spans="1:11" ht="36" x14ac:dyDescent="0.2">
      <c r="A11" s="3">
        <v>8</v>
      </c>
      <c r="B11" s="4" t="s">
        <v>28</v>
      </c>
      <c r="C11" s="4" t="s">
        <v>29</v>
      </c>
      <c r="D11" s="4" t="s">
        <v>30</v>
      </c>
      <c r="E11" s="5" t="s">
        <v>24</v>
      </c>
      <c r="F11" s="5" t="s">
        <v>162</v>
      </c>
      <c r="G11" s="3"/>
      <c r="H11" s="21">
        <v>1</v>
      </c>
      <c r="I11" s="22">
        <v>881</v>
      </c>
      <c r="J11" s="3" t="s">
        <v>144</v>
      </c>
      <c r="K11" s="23">
        <v>43103</v>
      </c>
    </row>
    <row r="12" spans="1:11" ht="18" x14ac:dyDescent="0.2">
      <c r="A12" s="3">
        <v>9</v>
      </c>
      <c r="B12" s="4" t="s">
        <v>31</v>
      </c>
      <c r="C12" s="4" t="s">
        <v>32</v>
      </c>
      <c r="D12" s="4" t="s">
        <v>33</v>
      </c>
      <c r="E12" s="5" t="s">
        <v>34</v>
      </c>
      <c r="F12" s="5" t="s">
        <v>163</v>
      </c>
      <c r="G12" s="3"/>
      <c r="H12" s="21">
        <v>1</v>
      </c>
      <c r="I12" s="22">
        <v>587</v>
      </c>
      <c r="J12" s="3" t="s">
        <v>143</v>
      </c>
      <c r="K12" s="23">
        <v>43066</v>
      </c>
    </row>
    <row r="13" spans="1:11" ht="36" x14ac:dyDescent="0.2">
      <c r="A13" s="3">
        <v>10</v>
      </c>
      <c r="B13" s="4" t="s">
        <v>31</v>
      </c>
      <c r="C13" s="4" t="s">
        <v>35</v>
      </c>
      <c r="D13" s="4" t="s">
        <v>36</v>
      </c>
      <c r="E13" s="5" t="s">
        <v>15</v>
      </c>
      <c r="F13" s="5" t="s">
        <v>164</v>
      </c>
      <c r="G13" s="3"/>
      <c r="H13" s="21">
        <v>1</v>
      </c>
      <c r="I13" s="22">
        <v>587</v>
      </c>
      <c r="J13" s="3" t="s">
        <v>143</v>
      </c>
      <c r="K13" s="23">
        <v>43066</v>
      </c>
    </row>
    <row r="14" spans="1:11" ht="36" x14ac:dyDescent="0.2">
      <c r="A14" s="3">
        <v>11</v>
      </c>
      <c r="B14" s="4" t="s">
        <v>42</v>
      </c>
      <c r="C14" s="4" t="s">
        <v>43</v>
      </c>
      <c r="D14" s="4" t="s">
        <v>44</v>
      </c>
      <c r="E14" s="5" t="s">
        <v>45</v>
      </c>
      <c r="F14" s="5" t="s">
        <v>165</v>
      </c>
      <c r="G14" s="3"/>
      <c r="H14" s="21">
        <v>1</v>
      </c>
      <c r="I14" s="22">
        <v>881</v>
      </c>
      <c r="J14" s="3" t="s">
        <v>144</v>
      </c>
      <c r="K14" s="23">
        <v>43068</v>
      </c>
    </row>
    <row r="15" spans="1:11" ht="36" x14ac:dyDescent="0.2">
      <c r="A15" s="3">
        <v>12</v>
      </c>
      <c r="B15" s="4" t="s">
        <v>50</v>
      </c>
      <c r="C15" s="4" t="s">
        <v>51</v>
      </c>
      <c r="D15" s="4" t="s">
        <v>52</v>
      </c>
      <c r="E15" s="5" t="s">
        <v>53</v>
      </c>
      <c r="F15" s="5" t="s">
        <v>166</v>
      </c>
      <c r="G15" s="3"/>
      <c r="H15" s="21">
        <v>1</v>
      </c>
      <c r="I15" s="22">
        <v>881</v>
      </c>
      <c r="J15" s="3" t="s">
        <v>144</v>
      </c>
      <c r="K15" s="23">
        <v>43068</v>
      </c>
    </row>
    <row r="16" spans="1:11" ht="36" x14ac:dyDescent="0.2">
      <c r="A16" s="3">
        <v>13</v>
      </c>
      <c r="B16" s="4" t="s">
        <v>50</v>
      </c>
      <c r="C16" s="4" t="s">
        <v>54</v>
      </c>
      <c r="D16" s="4" t="s">
        <v>55</v>
      </c>
      <c r="E16" s="5" t="s">
        <v>56</v>
      </c>
      <c r="F16" s="5" t="s">
        <v>167</v>
      </c>
      <c r="G16" s="3"/>
      <c r="H16" s="21">
        <v>1</v>
      </c>
      <c r="I16" s="22">
        <v>881</v>
      </c>
      <c r="J16" s="3" t="s">
        <v>144</v>
      </c>
      <c r="K16" s="23">
        <v>43068</v>
      </c>
    </row>
    <row r="17" spans="1:11" ht="36" x14ac:dyDescent="0.2">
      <c r="A17" s="3">
        <v>14</v>
      </c>
      <c r="B17" s="4" t="s">
        <v>58</v>
      </c>
      <c r="C17" s="4" t="s">
        <v>57</v>
      </c>
      <c r="D17" s="4" t="s">
        <v>59</v>
      </c>
      <c r="E17" s="5" t="s">
        <v>60</v>
      </c>
      <c r="F17" s="5" t="s">
        <v>168</v>
      </c>
      <c r="G17" s="3"/>
      <c r="H17" s="21">
        <v>2</v>
      </c>
      <c r="I17" s="22">
        <f>881/2</f>
        <v>440.5</v>
      </c>
      <c r="J17" s="3" t="s">
        <v>144</v>
      </c>
      <c r="K17" s="23">
        <v>43068</v>
      </c>
    </row>
    <row r="18" spans="1:11" ht="36" x14ac:dyDescent="0.2">
      <c r="A18" s="3">
        <v>15</v>
      </c>
      <c r="B18" s="4" t="s">
        <v>50</v>
      </c>
      <c r="C18" s="4" t="s">
        <v>63</v>
      </c>
      <c r="D18" s="4" t="s">
        <v>61</v>
      </c>
      <c r="E18" s="5" t="s">
        <v>62</v>
      </c>
      <c r="F18" s="5" t="s">
        <v>169</v>
      </c>
      <c r="G18" s="3"/>
      <c r="H18" s="21">
        <v>1</v>
      </c>
      <c r="I18" s="22">
        <v>881</v>
      </c>
      <c r="J18" s="3" t="s">
        <v>144</v>
      </c>
      <c r="K18" s="23">
        <v>43068</v>
      </c>
    </row>
    <row r="19" spans="1:11" ht="36" x14ac:dyDescent="0.2">
      <c r="A19" s="3">
        <v>16</v>
      </c>
      <c r="B19" s="4" t="s">
        <v>50</v>
      </c>
      <c r="C19" s="4" t="s">
        <v>66</v>
      </c>
      <c r="D19" s="4" t="s">
        <v>64</v>
      </c>
      <c r="E19" s="5" t="s">
        <v>65</v>
      </c>
      <c r="F19" s="5" t="s">
        <v>170</v>
      </c>
      <c r="G19" s="3"/>
      <c r="H19" s="21">
        <v>1</v>
      </c>
      <c r="I19" s="22">
        <v>881</v>
      </c>
      <c r="J19" s="3" t="s">
        <v>144</v>
      </c>
      <c r="K19" s="23">
        <v>43068</v>
      </c>
    </row>
    <row r="20" spans="1:11" ht="54" x14ac:dyDescent="0.2">
      <c r="A20" s="3">
        <v>17</v>
      </c>
      <c r="B20" s="4" t="s">
        <v>67</v>
      </c>
      <c r="C20" s="4" t="s">
        <v>68</v>
      </c>
      <c r="D20" s="4" t="s">
        <v>61</v>
      </c>
      <c r="E20" s="5" t="s">
        <v>62</v>
      </c>
      <c r="F20" s="5" t="s">
        <v>171</v>
      </c>
      <c r="G20" s="3"/>
      <c r="H20" s="21">
        <v>1</v>
      </c>
      <c r="I20" s="22">
        <v>587</v>
      </c>
      <c r="J20" s="3" t="s">
        <v>143</v>
      </c>
      <c r="K20" s="23">
        <v>43165</v>
      </c>
    </row>
    <row r="21" spans="1:11" ht="36" x14ac:dyDescent="0.2">
      <c r="A21" s="3">
        <v>18</v>
      </c>
      <c r="B21" s="4" t="s">
        <v>116</v>
      </c>
      <c r="C21" s="4" t="s">
        <v>117</v>
      </c>
      <c r="D21" s="4" t="s">
        <v>118</v>
      </c>
      <c r="E21" s="5" t="s">
        <v>45</v>
      </c>
      <c r="F21" s="5" t="s">
        <v>172</v>
      </c>
      <c r="G21" s="3"/>
      <c r="H21" s="21">
        <v>3</v>
      </c>
      <c r="I21" s="22">
        <f>881/3</f>
        <v>293.66666666666669</v>
      </c>
      <c r="J21" s="3" t="s">
        <v>146</v>
      </c>
      <c r="K21" s="23"/>
    </row>
    <row r="22" spans="1:11" ht="36" x14ac:dyDescent="0.2">
      <c r="A22" s="3">
        <v>19</v>
      </c>
      <c r="B22" s="4" t="s">
        <v>119</v>
      </c>
      <c r="C22" s="4" t="s">
        <v>120</v>
      </c>
      <c r="D22" s="4" t="s">
        <v>121</v>
      </c>
      <c r="E22" s="5" t="s">
        <v>10</v>
      </c>
      <c r="F22" s="5" t="s">
        <v>173</v>
      </c>
      <c r="G22" s="3"/>
      <c r="H22" s="21">
        <v>2</v>
      </c>
      <c r="I22" s="22">
        <f>881/2</f>
        <v>440.5</v>
      </c>
      <c r="J22" s="3" t="s">
        <v>144</v>
      </c>
      <c r="K22" s="23">
        <v>43228</v>
      </c>
    </row>
    <row r="23" spans="1:11" ht="36" x14ac:dyDescent="0.2">
      <c r="A23" s="3">
        <v>20</v>
      </c>
      <c r="B23" s="4" t="s">
        <v>122</v>
      </c>
      <c r="C23" s="4" t="s">
        <v>123</v>
      </c>
      <c r="D23" s="4" t="s">
        <v>124</v>
      </c>
      <c r="E23" s="5" t="s">
        <v>125</v>
      </c>
      <c r="F23" s="5" t="s">
        <v>174</v>
      </c>
      <c r="G23" s="3"/>
      <c r="H23" s="21">
        <v>1</v>
      </c>
      <c r="I23" s="22">
        <v>587</v>
      </c>
      <c r="J23" s="3" t="s">
        <v>143</v>
      </c>
      <c r="K23" s="23">
        <v>43224</v>
      </c>
    </row>
    <row r="24" spans="1:11" ht="54" x14ac:dyDescent="0.2">
      <c r="A24" s="3">
        <v>21</v>
      </c>
      <c r="B24" s="4" t="s">
        <v>106</v>
      </c>
      <c r="C24" s="4" t="s">
        <v>152</v>
      </c>
      <c r="D24" s="4" t="s">
        <v>153</v>
      </c>
      <c r="E24" s="5" t="s">
        <v>154</v>
      </c>
      <c r="F24" s="5" t="s">
        <v>175</v>
      </c>
      <c r="G24" s="3"/>
      <c r="H24" s="21">
        <v>1</v>
      </c>
      <c r="I24" s="22">
        <v>587</v>
      </c>
      <c r="J24" s="3" t="s">
        <v>143</v>
      </c>
      <c r="K24" s="23">
        <v>42537</v>
      </c>
    </row>
    <row r="25" spans="1:11" ht="36" x14ac:dyDescent="0.2">
      <c r="A25" s="3">
        <v>22</v>
      </c>
      <c r="B25" s="4" t="s">
        <v>204</v>
      </c>
      <c r="C25" s="4" t="s">
        <v>205</v>
      </c>
      <c r="D25" s="4" t="s">
        <v>206</v>
      </c>
      <c r="E25" s="5" t="s">
        <v>125</v>
      </c>
      <c r="F25" s="5" t="s">
        <v>207</v>
      </c>
      <c r="G25" s="3"/>
      <c r="H25" s="21">
        <v>1</v>
      </c>
      <c r="I25" s="22">
        <v>587</v>
      </c>
      <c r="J25" s="3" t="s">
        <v>143</v>
      </c>
      <c r="K25" s="23">
        <v>43237</v>
      </c>
    </row>
    <row r="26" spans="1:11" ht="36" x14ac:dyDescent="0.2">
      <c r="A26" s="3">
        <v>23</v>
      </c>
      <c r="B26" s="4" t="s">
        <v>208</v>
      </c>
      <c r="C26" s="4" t="s">
        <v>209</v>
      </c>
      <c r="D26" s="4" t="s">
        <v>210</v>
      </c>
      <c r="E26" s="5" t="s">
        <v>211</v>
      </c>
      <c r="F26" s="5" t="s">
        <v>212</v>
      </c>
      <c r="G26" s="3"/>
      <c r="H26" s="21">
        <v>3</v>
      </c>
      <c r="I26" s="22">
        <f>881/3</f>
        <v>293.66666666666669</v>
      </c>
      <c r="J26" s="3" t="s">
        <v>146</v>
      </c>
      <c r="K26" s="23">
        <v>43241</v>
      </c>
    </row>
    <row r="27" spans="1:11" x14ac:dyDescent="0.2">
      <c r="A27" s="6"/>
      <c r="B27" s="7"/>
      <c r="C27" s="7"/>
      <c r="D27" s="7"/>
      <c r="E27" s="8"/>
      <c r="F27" s="8"/>
      <c r="G27" s="20"/>
    </row>
    <row r="29" spans="1:11" s="12" customFormat="1" ht="30" customHeight="1" x14ac:dyDescent="0.25">
      <c r="A29" s="91" t="s">
        <v>147</v>
      </c>
      <c r="B29" s="92"/>
      <c r="C29" s="92"/>
      <c r="D29" s="92"/>
      <c r="E29" s="92"/>
      <c r="F29" s="92"/>
      <c r="G29" s="92"/>
      <c r="H29" s="92"/>
      <c r="I29" s="93"/>
      <c r="J29" s="24" t="s">
        <v>141</v>
      </c>
    </row>
    <row r="30" spans="1:11" ht="18" x14ac:dyDescent="0.2">
      <c r="A30" s="2" t="s">
        <v>0</v>
      </c>
      <c r="B30" s="2" t="s">
        <v>1</v>
      </c>
      <c r="C30" s="2" t="s">
        <v>2</v>
      </c>
      <c r="D30" s="2" t="s">
        <v>3</v>
      </c>
      <c r="E30" s="2" t="s">
        <v>4</v>
      </c>
      <c r="F30" s="2" t="s">
        <v>137</v>
      </c>
      <c r="G30" s="2" t="s">
        <v>138</v>
      </c>
      <c r="H30" s="2" t="s">
        <v>140</v>
      </c>
      <c r="I30" s="2" t="s">
        <v>139</v>
      </c>
      <c r="J30" s="25" t="s">
        <v>142</v>
      </c>
      <c r="K30" s="2" t="s">
        <v>145</v>
      </c>
    </row>
    <row r="31" spans="1:11" s="16" customFormat="1" ht="36" x14ac:dyDescent="0.2">
      <c r="A31" s="13">
        <v>1</v>
      </c>
      <c r="B31" s="14" t="s">
        <v>69</v>
      </c>
      <c r="C31" s="14" t="s">
        <v>70</v>
      </c>
      <c r="D31" s="14" t="s">
        <v>71</v>
      </c>
      <c r="E31" s="15" t="s">
        <v>34</v>
      </c>
      <c r="F31" s="5" t="s">
        <v>176</v>
      </c>
      <c r="G31" s="26"/>
      <c r="H31" s="27"/>
      <c r="I31" s="27"/>
      <c r="J31" s="26"/>
      <c r="K31" s="28"/>
    </row>
    <row r="32" spans="1:11" ht="36" x14ac:dyDescent="0.2">
      <c r="A32" s="3">
        <v>2</v>
      </c>
      <c r="B32" s="4" t="s">
        <v>72</v>
      </c>
      <c r="C32" s="4" t="s">
        <v>73</v>
      </c>
      <c r="D32" s="4" t="s">
        <v>71</v>
      </c>
      <c r="E32" s="5" t="s">
        <v>34</v>
      </c>
      <c r="F32" s="5" t="s">
        <v>177</v>
      </c>
      <c r="G32" s="19"/>
      <c r="H32" s="17"/>
      <c r="I32" s="17"/>
      <c r="J32" s="19"/>
      <c r="K32" s="29"/>
    </row>
    <row r="33" spans="1:11" s="16" customFormat="1" ht="54" x14ac:dyDescent="0.2">
      <c r="A33" s="13">
        <v>3</v>
      </c>
      <c r="B33" s="14" t="s">
        <v>75</v>
      </c>
      <c r="C33" s="14" t="s">
        <v>74</v>
      </c>
      <c r="D33" s="14" t="s">
        <v>71</v>
      </c>
      <c r="E33" s="15" t="s">
        <v>34</v>
      </c>
      <c r="F33" s="5" t="s">
        <v>178</v>
      </c>
      <c r="G33" s="26"/>
      <c r="H33" s="27"/>
      <c r="I33" s="27"/>
      <c r="J33" s="26"/>
      <c r="K33" s="28"/>
    </row>
    <row r="34" spans="1:11" ht="36" x14ac:dyDescent="0.2">
      <c r="A34" s="3">
        <v>4</v>
      </c>
      <c r="B34" s="4" t="s">
        <v>76</v>
      </c>
      <c r="C34" s="4" t="s">
        <v>77</v>
      </c>
      <c r="D34" s="4" t="s">
        <v>71</v>
      </c>
      <c r="E34" s="5" t="s">
        <v>34</v>
      </c>
      <c r="F34" s="5" t="s">
        <v>179</v>
      </c>
      <c r="G34" s="19"/>
      <c r="H34" s="17"/>
      <c r="I34" s="17"/>
      <c r="J34" s="19"/>
      <c r="K34" s="29"/>
    </row>
    <row r="35" spans="1:11" s="16" customFormat="1" ht="54" x14ac:dyDescent="0.2">
      <c r="A35" s="13">
        <v>5</v>
      </c>
      <c r="B35" s="14" t="s">
        <v>78</v>
      </c>
      <c r="C35" s="14" t="s">
        <v>79</v>
      </c>
      <c r="D35" s="14" t="s">
        <v>71</v>
      </c>
      <c r="E35" s="15" t="s">
        <v>34</v>
      </c>
      <c r="F35" s="5" t="s">
        <v>180</v>
      </c>
      <c r="G35" s="26"/>
      <c r="H35" s="27"/>
      <c r="I35" s="27"/>
      <c r="J35" s="26"/>
      <c r="K35" s="28"/>
    </row>
    <row r="36" spans="1:11" ht="36" x14ac:dyDescent="0.2">
      <c r="A36" s="13">
        <v>6</v>
      </c>
      <c r="B36" s="14" t="s">
        <v>81</v>
      </c>
      <c r="C36" s="14" t="s">
        <v>80</v>
      </c>
      <c r="D36" s="14" t="s">
        <v>71</v>
      </c>
      <c r="E36" s="15" t="s">
        <v>34</v>
      </c>
      <c r="F36" s="5" t="s">
        <v>181</v>
      </c>
      <c r="G36" s="19"/>
      <c r="H36" s="17">
        <v>2</v>
      </c>
      <c r="I36" s="19" t="s">
        <v>148</v>
      </c>
      <c r="J36" s="19" t="s">
        <v>149</v>
      </c>
      <c r="K36" s="29">
        <v>43217</v>
      </c>
    </row>
    <row r="37" spans="1:11" ht="36" x14ac:dyDescent="0.2">
      <c r="A37" s="3">
        <v>7</v>
      </c>
      <c r="B37" s="4" t="s">
        <v>82</v>
      </c>
      <c r="C37" s="4" t="s">
        <v>85</v>
      </c>
      <c r="D37" s="4" t="s">
        <v>71</v>
      </c>
      <c r="E37" s="5" t="s">
        <v>34</v>
      </c>
      <c r="F37" s="5" t="s">
        <v>182</v>
      </c>
      <c r="G37" s="19"/>
      <c r="H37" s="17"/>
      <c r="I37" s="17"/>
      <c r="J37" s="19"/>
      <c r="K37" s="29"/>
    </row>
    <row r="38" spans="1:11" s="16" customFormat="1" ht="36" x14ac:dyDescent="0.2">
      <c r="A38" s="13">
        <v>8</v>
      </c>
      <c r="B38" s="14" t="s">
        <v>83</v>
      </c>
      <c r="C38" s="14" t="s">
        <v>84</v>
      </c>
      <c r="D38" s="14" t="s">
        <v>71</v>
      </c>
      <c r="E38" s="15" t="s">
        <v>34</v>
      </c>
      <c r="F38" s="5" t="s">
        <v>183</v>
      </c>
      <c r="G38" s="26"/>
      <c r="H38" s="27"/>
      <c r="I38" s="27"/>
      <c r="J38" s="26"/>
      <c r="K38" s="28"/>
    </row>
    <row r="39" spans="1:11" ht="54" x14ac:dyDescent="0.2">
      <c r="A39" s="3">
        <v>9</v>
      </c>
      <c r="B39" s="4" t="s">
        <v>86</v>
      </c>
      <c r="C39" s="4" t="s">
        <v>87</v>
      </c>
      <c r="D39" s="4" t="s">
        <v>71</v>
      </c>
      <c r="E39" s="5" t="s">
        <v>34</v>
      </c>
      <c r="F39" s="5" t="s">
        <v>184</v>
      </c>
      <c r="G39" s="19"/>
      <c r="H39" s="17"/>
      <c r="I39" s="17"/>
      <c r="J39" s="19"/>
      <c r="K39" s="29"/>
    </row>
    <row r="40" spans="1:11" ht="54" x14ac:dyDescent="0.2">
      <c r="A40" s="3">
        <v>10</v>
      </c>
      <c r="B40" s="4" t="s">
        <v>88</v>
      </c>
      <c r="C40" s="4" t="s">
        <v>89</v>
      </c>
      <c r="D40" s="4" t="s">
        <v>71</v>
      </c>
      <c r="E40" s="5" t="s">
        <v>34</v>
      </c>
      <c r="F40" s="5" t="s">
        <v>185</v>
      </c>
      <c r="G40" s="19"/>
      <c r="H40" s="17"/>
      <c r="I40" s="17"/>
      <c r="J40" s="19"/>
      <c r="K40" s="29"/>
    </row>
    <row r="41" spans="1:11" ht="54" x14ac:dyDescent="0.2">
      <c r="A41" s="3">
        <v>11</v>
      </c>
      <c r="B41" s="4" t="s">
        <v>90</v>
      </c>
      <c r="C41" s="4" t="s">
        <v>91</v>
      </c>
      <c r="D41" s="4" t="s">
        <v>71</v>
      </c>
      <c r="E41" s="5" t="s">
        <v>34</v>
      </c>
      <c r="F41" s="5" t="s">
        <v>186</v>
      </c>
      <c r="G41" s="19"/>
      <c r="H41" s="17"/>
      <c r="I41" s="17"/>
      <c r="J41" s="19"/>
      <c r="K41" s="29"/>
    </row>
    <row r="42" spans="1:11" ht="36" x14ac:dyDescent="0.2">
      <c r="A42" s="3">
        <v>12</v>
      </c>
      <c r="B42" s="4" t="s">
        <v>92</v>
      </c>
      <c r="C42" s="4" t="s">
        <v>93</v>
      </c>
      <c r="D42" s="4" t="s">
        <v>71</v>
      </c>
      <c r="E42" s="5" t="s">
        <v>34</v>
      </c>
      <c r="F42" s="5" t="s">
        <v>187</v>
      </c>
      <c r="G42" s="19"/>
      <c r="H42" s="17"/>
      <c r="I42" s="17"/>
      <c r="J42" s="19"/>
      <c r="K42" s="29"/>
    </row>
    <row r="43" spans="1:11" ht="54" x14ac:dyDescent="0.2">
      <c r="A43" s="3">
        <v>13</v>
      </c>
      <c r="B43" s="4" t="s">
        <v>92</v>
      </c>
      <c r="C43" s="4" t="s">
        <v>94</v>
      </c>
      <c r="D43" s="4" t="s">
        <v>95</v>
      </c>
      <c r="E43" s="5" t="s">
        <v>96</v>
      </c>
      <c r="F43" s="5" t="s">
        <v>188</v>
      </c>
      <c r="G43" s="19"/>
      <c r="H43" s="17"/>
      <c r="I43" s="17"/>
      <c r="J43" s="19"/>
      <c r="K43" s="29"/>
    </row>
    <row r="44" spans="1:11" ht="36" x14ac:dyDescent="0.2">
      <c r="A44" s="3">
        <v>14</v>
      </c>
      <c r="B44" s="4" t="s">
        <v>97</v>
      </c>
      <c r="C44" s="4" t="s">
        <v>98</v>
      </c>
      <c r="D44" s="4" t="s">
        <v>95</v>
      </c>
      <c r="E44" s="5" t="s">
        <v>96</v>
      </c>
      <c r="F44" s="5" t="s">
        <v>189</v>
      </c>
      <c r="G44" s="19"/>
      <c r="H44" s="17"/>
      <c r="I44" s="17"/>
      <c r="J44" s="19"/>
      <c r="K44" s="29"/>
    </row>
    <row r="45" spans="1:11" ht="54" x14ac:dyDescent="0.2">
      <c r="A45" s="3">
        <v>15</v>
      </c>
      <c r="B45" s="4" t="s">
        <v>99</v>
      </c>
      <c r="C45" s="4" t="s">
        <v>100</v>
      </c>
      <c r="D45" s="4" t="s">
        <v>95</v>
      </c>
      <c r="E45" s="5" t="s">
        <v>96</v>
      </c>
      <c r="F45" s="5" t="s">
        <v>190</v>
      </c>
      <c r="G45" s="19"/>
      <c r="H45" s="17"/>
      <c r="I45" s="17"/>
      <c r="J45" s="19"/>
      <c r="K45" s="29"/>
    </row>
    <row r="46" spans="1:11" ht="54" x14ac:dyDescent="0.2">
      <c r="A46" s="3">
        <v>16</v>
      </c>
      <c r="B46" s="4" t="s">
        <v>102</v>
      </c>
      <c r="C46" s="4" t="s">
        <v>101</v>
      </c>
      <c r="D46" s="4" t="s">
        <v>95</v>
      </c>
      <c r="E46" s="5" t="s">
        <v>96</v>
      </c>
      <c r="F46" s="5" t="s">
        <v>191</v>
      </c>
      <c r="G46" s="19"/>
      <c r="H46" s="17"/>
      <c r="I46" s="17"/>
      <c r="J46" s="19"/>
      <c r="K46" s="29"/>
    </row>
    <row r="47" spans="1:11" ht="36" x14ac:dyDescent="0.2">
      <c r="A47" s="3">
        <v>17</v>
      </c>
      <c r="B47" s="4" t="s">
        <v>82</v>
      </c>
      <c r="C47" s="4" t="s">
        <v>105</v>
      </c>
      <c r="D47" s="4" t="s">
        <v>95</v>
      </c>
      <c r="E47" s="5" t="s">
        <v>96</v>
      </c>
      <c r="F47" s="5" t="s">
        <v>192</v>
      </c>
      <c r="G47" s="19"/>
      <c r="H47" s="17"/>
      <c r="I47" s="17"/>
      <c r="J47" s="19"/>
      <c r="K47" s="29"/>
    </row>
    <row r="48" spans="1:11" ht="36" x14ac:dyDescent="0.2">
      <c r="A48" s="3">
        <v>18</v>
      </c>
      <c r="B48" s="4" t="s">
        <v>103</v>
      </c>
      <c r="C48" s="4" t="s">
        <v>104</v>
      </c>
      <c r="D48" s="4" t="s">
        <v>95</v>
      </c>
      <c r="E48" s="5" t="s">
        <v>96</v>
      </c>
      <c r="F48" s="5" t="s">
        <v>193</v>
      </c>
      <c r="G48" s="19"/>
      <c r="H48" s="17"/>
      <c r="I48" s="17"/>
      <c r="J48" s="19"/>
      <c r="K48" s="29"/>
    </row>
    <row r="49" spans="1:11" ht="72" x14ac:dyDescent="0.2">
      <c r="A49" s="3">
        <v>19</v>
      </c>
      <c r="B49" s="4" t="s">
        <v>136</v>
      </c>
      <c r="C49" s="4" t="s">
        <v>126</v>
      </c>
      <c r="D49" s="4" t="s">
        <v>135</v>
      </c>
      <c r="E49" s="5" t="s">
        <v>125</v>
      </c>
      <c r="F49" s="5" t="s">
        <v>194</v>
      </c>
      <c r="G49" s="19"/>
      <c r="H49" s="17"/>
      <c r="I49" s="17"/>
      <c r="J49" s="19"/>
      <c r="K49" s="29"/>
    </row>
    <row r="50" spans="1:11" ht="36" x14ac:dyDescent="0.2">
      <c r="A50" s="3">
        <v>20</v>
      </c>
      <c r="B50" s="4" t="s">
        <v>128</v>
      </c>
      <c r="C50" s="4" t="s">
        <v>127</v>
      </c>
      <c r="D50" s="4" t="s">
        <v>135</v>
      </c>
      <c r="E50" s="5" t="s">
        <v>125</v>
      </c>
      <c r="F50" s="5" t="s">
        <v>195</v>
      </c>
      <c r="G50" s="19"/>
      <c r="H50" s="17"/>
      <c r="I50" s="17"/>
      <c r="J50" s="19"/>
      <c r="K50" s="29"/>
    </row>
    <row r="51" spans="1:11" ht="36" x14ac:dyDescent="0.2">
      <c r="A51" s="3">
        <v>21</v>
      </c>
      <c r="B51" s="4" t="s">
        <v>130</v>
      </c>
      <c r="C51" s="4" t="s">
        <v>129</v>
      </c>
      <c r="D51" s="4" t="s">
        <v>135</v>
      </c>
      <c r="E51" s="5" t="s">
        <v>125</v>
      </c>
      <c r="F51" s="5" t="s">
        <v>196</v>
      </c>
      <c r="G51" s="19"/>
      <c r="H51" s="17"/>
      <c r="I51" s="17"/>
      <c r="J51" s="19"/>
      <c r="K51" s="29"/>
    </row>
    <row r="52" spans="1:11" ht="36" x14ac:dyDescent="0.2">
      <c r="A52" s="3">
        <v>22</v>
      </c>
      <c r="B52" s="4" t="s">
        <v>132</v>
      </c>
      <c r="C52" s="4" t="s">
        <v>131</v>
      </c>
      <c r="D52" s="4" t="s">
        <v>135</v>
      </c>
      <c r="E52" s="10" t="s">
        <v>125</v>
      </c>
      <c r="F52" s="5" t="s">
        <v>197</v>
      </c>
      <c r="G52" s="19"/>
      <c r="H52" s="17"/>
      <c r="I52" s="17"/>
      <c r="J52" s="19"/>
      <c r="K52" s="29"/>
    </row>
    <row r="53" spans="1:11" ht="54" x14ac:dyDescent="0.2">
      <c r="A53" s="3">
        <v>23</v>
      </c>
      <c r="B53" s="4" t="s">
        <v>134</v>
      </c>
      <c r="C53" s="4" t="s">
        <v>133</v>
      </c>
      <c r="D53" s="4" t="s">
        <v>135</v>
      </c>
      <c r="E53" s="5" t="s">
        <v>125</v>
      </c>
      <c r="F53" s="5" t="s">
        <v>198</v>
      </c>
      <c r="G53" s="19"/>
      <c r="H53" s="17"/>
      <c r="I53" s="17"/>
      <c r="J53" s="19"/>
      <c r="K53" s="29"/>
    </row>
  </sheetData>
  <mergeCells count="2">
    <mergeCell ref="A2:I2"/>
    <mergeCell ref="A29:I2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
  <sheetViews>
    <sheetView topLeftCell="E1" zoomScale="85" zoomScaleNormal="85" workbookViewId="0">
      <selection activeCell="L3" sqref="L3:L10"/>
    </sheetView>
  </sheetViews>
  <sheetFormatPr baseColWidth="10" defaultColWidth="9.1640625" defaultRowHeight="17" x14ac:dyDescent="0.2"/>
  <cols>
    <col min="1" max="1" width="5.6640625" style="11" customWidth="1"/>
    <col min="2" max="2" width="30.83203125" style="1" customWidth="1"/>
    <col min="3" max="3" width="71.5" style="1" customWidth="1"/>
    <col min="4" max="4" width="52.5" style="1" customWidth="1"/>
    <col min="5" max="5" width="30.83203125" style="1" customWidth="1"/>
    <col min="6" max="10" width="20.6640625" style="1" customWidth="1"/>
    <col min="11" max="11" width="22.5" style="1" customWidth="1"/>
    <col min="12" max="12" width="20.6640625" style="1" customWidth="1"/>
    <col min="13" max="16384" width="9.1640625" style="1"/>
  </cols>
  <sheetData>
    <row r="1" spans="1:14" x14ac:dyDescent="0.2">
      <c r="A1" s="6"/>
      <c r="B1" s="7"/>
      <c r="C1" s="7"/>
      <c r="D1" s="7"/>
      <c r="E1" s="7"/>
      <c r="F1" s="8"/>
      <c r="G1" s="9"/>
      <c r="H1" s="9"/>
    </row>
    <row r="2" spans="1:14" ht="18" x14ac:dyDescent="0.2">
      <c r="A2" s="2" t="s">
        <v>0</v>
      </c>
      <c r="B2" s="2" t="s">
        <v>226</v>
      </c>
      <c r="C2" s="2" t="s">
        <v>2</v>
      </c>
      <c r="D2" s="2" t="s">
        <v>3</v>
      </c>
      <c r="E2" s="2" t="s">
        <v>220</v>
      </c>
      <c r="F2" s="2" t="s">
        <v>4</v>
      </c>
      <c r="G2" s="2" t="s">
        <v>137</v>
      </c>
      <c r="H2" s="2" t="s">
        <v>138</v>
      </c>
      <c r="I2" s="2" t="s">
        <v>140</v>
      </c>
      <c r="J2" s="2" t="s">
        <v>139</v>
      </c>
      <c r="K2" s="25" t="s">
        <v>142</v>
      </c>
      <c r="L2" s="2" t="s">
        <v>145</v>
      </c>
    </row>
    <row r="3" spans="1:14" ht="36" x14ac:dyDescent="0.2">
      <c r="A3" s="3">
        <v>1</v>
      </c>
      <c r="B3" s="4" t="s">
        <v>37</v>
      </c>
      <c r="C3" s="4" t="s">
        <v>39</v>
      </c>
      <c r="D3" s="4" t="s">
        <v>40</v>
      </c>
      <c r="E3" s="4" t="s">
        <v>37</v>
      </c>
      <c r="F3" s="5" t="s">
        <v>41</v>
      </c>
      <c r="G3" s="3" t="s">
        <v>199</v>
      </c>
      <c r="H3" s="3"/>
      <c r="I3" s="21">
        <v>1</v>
      </c>
      <c r="J3" s="22">
        <v>881</v>
      </c>
      <c r="K3" s="21" t="s">
        <v>150</v>
      </c>
      <c r="L3" s="30">
        <v>43069</v>
      </c>
      <c r="N3" s="1" t="s">
        <v>223</v>
      </c>
    </row>
    <row r="4" spans="1:14" ht="36" x14ac:dyDescent="0.2">
      <c r="A4" s="3">
        <v>2</v>
      </c>
      <c r="B4" s="4" t="s">
        <v>221</v>
      </c>
      <c r="C4" s="4" t="s">
        <v>46</v>
      </c>
      <c r="D4" s="4" t="s">
        <v>47</v>
      </c>
      <c r="E4" s="4" t="s">
        <v>224</v>
      </c>
      <c r="F4" s="5" t="s">
        <v>15</v>
      </c>
      <c r="G4" s="3" t="s">
        <v>200</v>
      </c>
      <c r="H4" s="3"/>
      <c r="I4" s="21">
        <v>2</v>
      </c>
      <c r="J4" s="22">
        <f>881/2</f>
        <v>440.5</v>
      </c>
      <c r="K4" s="21" t="s">
        <v>150</v>
      </c>
      <c r="L4" s="21"/>
      <c r="N4" s="1" t="s">
        <v>223</v>
      </c>
    </row>
    <row r="5" spans="1:14" ht="36" x14ac:dyDescent="0.2">
      <c r="A5" s="3">
        <v>3</v>
      </c>
      <c r="B5" s="4" t="s">
        <v>50</v>
      </c>
      <c r="C5" s="4" t="s">
        <v>107</v>
      </c>
      <c r="D5" s="4" t="s">
        <v>48</v>
      </c>
      <c r="E5" s="4" t="s">
        <v>49</v>
      </c>
      <c r="F5" s="5" t="s">
        <v>15</v>
      </c>
      <c r="G5" s="3" t="s">
        <v>201</v>
      </c>
      <c r="H5" s="3"/>
      <c r="I5" s="21">
        <v>4</v>
      </c>
      <c r="J5" s="22">
        <f>881/4</f>
        <v>220.25</v>
      </c>
      <c r="K5" s="21" t="s">
        <v>150</v>
      </c>
      <c r="L5" s="30">
        <v>43068</v>
      </c>
      <c r="N5" s="1" t="s">
        <v>223</v>
      </c>
    </row>
    <row r="6" spans="1:14" ht="36" x14ac:dyDescent="0.2">
      <c r="A6" s="3">
        <v>4</v>
      </c>
      <c r="B6" s="4" t="s">
        <v>225</v>
      </c>
      <c r="C6" s="4" t="s">
        <v>108</v>
      </c>
      <c r="D6" s="4" t="s">
        <v>110</v>
      </c>
      <c r="E6" s="4" t="s">
        <v>109</v>
      </c>
      <c r="F6" s="5" t="s">
        <v>111</v>
      </c>
      <c r="G6" s="3" t="s">
        <v>202</v>
      </c>
      <c r="H6" s="21"/>
      <c r="I6" s="21">
        <v>2</v>
      </c>
      <c r="J6" s="22">
        <f>881/2</f>
        <v>440.5</v>
      </c>
      <c r="K6" s="21" t="s">
        <v>150</v>
      </c>
      <c r="L6" s="21"/>
      <c r="N6" s="1" t="s">
        <v>223</v>
      </c>
    </row>
    <row r="7" spans="1:14" ht="36" x14ac:dyDescent="0.2">
      <c r="A7" s="3">
        <v>5</v>
      </c>
      <c r="B7" s="4" t="s">
        <v>225</v>
      </c>
      <c r="C7" s="4" t="s">
        <v>112</v>
      </c>
      <c r="D7" s="4" t="s">
        <v>114</v>
      </c>
      <c r="E7" s="4" t="s">
        <v>113</v>
      </c>
      <c r="F7" s="5" t="s">
        <v>115</v>
      </c>
      <c r="G7" s="3" t="s">
        <v>203</v>
      </c>
      <c r="H7" s="21"/>
      <c r="I7" s="21">
        <v>2</v>
      </c>
      <c r="J7" s="22">
        <f>881/2</f>
        <v>440.5</v>
      </c>
      <c r="K7" s="21" t="s">
        <v>150</v>
      </c>
      <c r="L7" s="21"/>
      <c r="N7" s="1" t="s">
        <v>223</v>
      </c>
    </row>
    <row r="8" spans="1:14" ht="36" x14ac:dyDescent="0.2">
      <c r="A8" s="3">
        <v>6</v>
      </c>
      <c r="B8" s="4" t="s">
        <v>221</v>
      </c>
      <c r="C8" s="4" t="s">
        <v>112</v>
      </c>
      <c r="D8" s="4" t="s">
        <v>114</v>
      </c>
      <c r="E8" s="4" t="s">
        <v>113</v>
      </c>
      <c r="F8" s="5" t="s">
        <v>115</v>
      </c>
      <c r="G8" s="3" t="s">
        <v>203</v>
      </c>
      <c r="H8" s="21"/>
      <c r="I8" s="21">
        <v>2</v>
      </c>
      <c r="J8" s="22">
        <f>881/2</f>
        <v>440.5</v>
      </c>
      <c r="K8" s="21" t="s">
        <v>150</v>
      </c>
      <c r="L8" s="21"/>
      <c r="N8" s="1" t="s">
        <v>223</v>
      </c>
    </row>
    <row r="9" spans="1:14" ht="36" x14ac:dyDescent="0.2">
      <c r="A9" s="3">
        <v>7</v>
      </c>
      <c r="B9" s="4" t="s">
        <v>215</v>
      </c>
      <c r="C9" s="4" t="s">
        <v>216</v>
      </c>
      <c r="D9" s="4" t="s">
        <v>217</v>
      </c>
      <c r="E9" s="4" t="s">
        <v>222</v>
      </c>
      <c r="F9" s="5" t="s">
        <v>218</v>
      </c>
      <c r="G9" s="3" t="s">
        <v>219</v>
      </c>
      <c r="H9" s="21"/>
      <c r="I9" s="21">
        <v>2</v>
      </c>
      <c r="J9" s="22"/>
      <c r="K9" s="21" t="s">
        <v>150</v>
      </c>
      <c r="L9" s="31">
        <v>43244</v>
      </c>
      <c r="N9" s="1" t="s">
        <v>223</v>
      </c>
    </row>
    <row r="10" spans="1:14" ht="36" x14ac:dyDescent="0.2">
      <c r="A10" s="3">
        <v>8</v>
      </c>
      <c r="B10" s="4" t="s">
        <v>214</v>
      </c>
      <c r="C10" s="4" t="s">
        <v>216</v>
      </c>
      <c r="D10" s="4" t="s">
        <v>217</v>
      </c>
      <c r="E10" s="4" t="s">
        <v>222</v>
      </c>
      <c r="F10" s="5" t="s">
        <v>218</v>
      </c>
      <c r="G10" s="3" t="s">
        <v>219</v>
      </c>
      <c r="H10" s="21"/>
      <c r="I10" s="21">
        <v>2</v>
      </c>
      <c r="J10" s="22"/>
      <c r="K10" s="21" t="s">
        <v>150</v>
      </c>
      <c r="L10" s="21"/>
      <c r="N10" s="1" t="s">
        <v>223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BB Trong Nuoc</vt:lpstr>
      <vt:lpstr>BB quoc te</vt:lpstr>
      <vt:lpstr>Tạp chí Trong nước</vt:lpstr>
      <vt:lpstr>Tạp chí nước ngoài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2025-10-18T08:54:14Z</dcterms:modified>
</cp:coreProperties>
</file>